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media/image149.jpeg" ContentType="image/jpeg"/>
  <Override PartName="/xl/media/image141.jpeg" ContentType="image/jpeg"/>
  <Override PartName="/xl/media/image142.jpeg" ContentType="image/jpeg"/>
  <Override PartName="/xl/media/image143.jpeg" ContentType="image/jpeg"/>
  <Override PartName="/xl/media/image144.jpeg" ContentType="image/jpeg"/>
  <Override PartName="/xl/media/image145.jpeg" ContentType="image/jpeg"/>
  <Override PartName="/xl/media/image146.jpeg" ContentType="image/jpeg"/>
  <Override PartName="/xl/media/image147.jpeg" ContentType="image/jpeg"/>
  <Override PartName="/xl/media/image148.jpeg" ContentType="image/jpeg"/>
  <Override PartName="/xl/media/image150.jpeg" ContentType="image/jpeg"/>
  <Override PartName="/xl/media/image151.jpeg" ContentType="image/jpeg"/>
  <Override PartName="/xl/media/image152.jpeg" ContentType="image/jpeg"/>
  <Override PartName="/xl/media/image153.jpeg" ContentType="image/jpeg"/>
  <Override PartName="/xl/media/image154.jpeg" ContentType="image/jpeg"/>
  <Override PartName="/xl/media/image155.jpeg" ContentType="image/jpeg"/>
  <Override PartName="/xl/media/image156.jpeg" ContentType="image/jpeg"/>
  <Override PartName="/xl/media/image157.jpeg" ContentType="image/jpeg"/>
  <Override PartName="/xl/media/image158.jpeg" ContentType="image/jpeg"/>
  <Override PartName="/xl/media/image159.jpeg" ContentType="image/jpeg"/>
  <Override PartName="/xl/media/image160.jpeg" ContentType="image/jpeg"/>
  <Override PartName="/xl/media/image161.jpeg" ContentType="image/jpeg"/>
  <Override PartName="/xl/media/image162.jpeg" ContentType="image/jpeg"/>
  <Override PartName="/xl/media/image163.jpeg" ContentType="image/jpeg"/>
  <Override PartName="/xl/media/image164.jpeg" ContentType="image/jpeg"/>
  <Override PartName="/xl/media/image165.jpeg" ContentType="image/jpeg"/>
  <Override PartName="/xl/media/image166.jpeg" ContentType="image/jpeg"/>
  <Override PartName="/xl/media/image167.jpeg" ContentType="image/jpeg"/>
  <Override PartName="/xl/media/image168.jpeg" ContentType="image/jpeg"/>
  <Override PartName="/xl/sharedStrings.xml" ContentType="application/vnd.openxmlformats-officedocument.spreadsheetml.sharedStrings+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9.xml.rels" ContentType="application/vnd.openxmlformats-package.relationships+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10.xml.rels" ContentType="application/vnd.openxmlformats-package.relationships+xml"/>
  <Override PartName="/xl/drawings/_rels/drawing11.xml.rels" ContentType="application/vnd.openxmlformats-package.relationships+xml"/>
  <Override PartName="/xl/drawings/_rels/drawing12.xml.rels" ContentType="application/vnd.openxmlformats-package.relationships+xml"/>
  <Override PartName="/xl/drawings/_rels/drawing13.xml.rels" ContentType="application/vnd.openxmlformats-package.relationships+xml"/>
  <Override PartName="/xl/drawings/_rels/drawing14.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1"/>
  </bookViews>
  <sheets>
    <sheet name="OBJETIVOS - CAPA" sheetId="1" state="visible" r:id="rId2"/>
    <sheet name="PERFIL" sheetId="2" state="visible" r:id="rId3"/>
    <sheet name="1.1 INSTITUCIONALIDADE" sheetId="3" state="visible" r:id="rId4"/>
    <sheet name="1.2 CAPACIDADES E GARANTIAS DA " sheetId="4" state="visible" r:id="rId5"/>
    <sheet name="1.3 CAPACIDADES E GARANTIAS DO " sheetId="5" state="visible" r:id="rId6"/>
    <sheet name="1.4 PLANEJAMENTO E GESTÃO EFICI" sheetId="6" state="visible" r:id="rId7"/>
    <sheet name="1.5 INFRAESTRUTURA E ACESSIBILI" sheetId="7" state="visible" r:id="rId8"/>
    <sheet name="2.1 GOVERNANÇA DE SERVIÇOS" sheetId="8" state="visible" r:id="rId9"/>
    <sheet name="2.2 TRANSPARÊNCIA E PRESTAÇÃO D" sheetId="9" state="visible" r:id="rId10"/>
    <sheet name="2.3 PROCESSOS ESSENCIAIS" sheetId="10" state="visible" r:id="rId11"/>
    <sheet name="2.4 GESTÃO ESTRATÉGICA DE INFOR" sheetId="11" state="visible" r:id="rId12"/>
    <sheet name="3.1 BUSCA ATIVA DE INFORMAÇÕES" sheetId="12" state="visible" r:id="rId13"/>
    <sheet name="3.2 CONSELHO DE USUÁRIOS" sheetId="13" state="visible" r:id="rId14"/>
    <sheet name="3.3 ARTICULAÇÃO INTERINSTITUCIO" sheetId="14" state="visible" r:id="rId1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<sst xmlns="http://schemas.openxmlformats.org/spreadsheetml/2006/main" count="840" uniqueCount="428">
  <si>
    <t xml:space="preserve">PERFIL DA UNIDADE</t>
  </si>
  <si>
    <t xml:space="preserve">DIMENSÃO</t>
  </si>
  <si>
    <t xml:space="preserve">OBJETIVO</t>
  </si>
  <si>
    <t xml:space="preserve">ELEMENTO</t>
  </si>
  <si>
    <t xml:space="preserve">nE</t>
  </si>
  <si>
    <t xml:space="preserve">nO</t>
  </si>
  <si>
    <t xml:space="preserve">nD</t>
  </si>
  <si>
    <r>
      <rPr>
        <b val="true"/>
        <sz val="11"/>
        <color rgb="FFFFFFFF"/>
        <rFont val="Calibri"/>
        <family val="2"/>
        <charset val="1"/>
      </rPr>
      <t xml:space="preserve">MATURIDADE DA UNIDADE (</t>
    </r>
    <r>
      <rPr>
        <b val="true"/>
        <i val="true"/>
        <sz val="11"/>
        <color rgb="FFFFFFFF"/>
        <rFont val="Calibri"/>
        <family val="2"/>
        <charset val="1"/>
      </rPr>
      <t xml:space="preserve">nMMOuP</t>
    </r>
    <r>
      <rPr>
        <b val="true"/>
        <sz val="11"/>
        <color rgb="FFFFFFFF"/>
        <rFont val="Calibri"/>
        <family val="2"/>
        <charset val="1"/>
      </rPr>
      <t xml:space="preserve">)*</t>
    </r>
  </si>
  <si>
    <t xml:space="preserve">ESTRURURANTE</t>
  </si>
  <si>
    <t xml:space="preserve">1.1 INSTITUCIONALIDADE</t>
  </si>
  <si>
    <t xml:space="preserve">1.1.1 Relevância Institucional</t>
  </si>
  <si>
    <t xml:space="preserve">1.1.2 Locus organizacional</t>
  </si>
  <si>
    <t xml:space="preserve">1.2 CAPACIDADES E GARANTIAS DA EQUIPE</t>
  </si>
  <si>
    <t xml:space="preserve">1.2.1 Rotatividade da equipe</t>
  </si>
  <si>
    <t xml:space="preserve">TABELA DE EQUIVALÊNCIAS</t>
  </si>
  <si>
    <t xml:space="preserve">1.2.2 Estabilidade da equipe</t>
  </si>
  <si>
    <t xml:space="preserve">Otimizado</t>
  </si>
  <si>
    <t xml:space="preserve">nMMOuP =  4</t>
  </si>
  <si>
    <t xml:space="preserve">1.2.3 Escolaridade da equipe</t>
  </si>
  <si>
    <t xml:space="preserve">Sustentado</t>
  </si>
  <si>
    <t xml:space="preserve">3 ≤ nMMOuP &lt;4</t>
  </si>
  <si>
    <t xml:space="preserve">1.2.4 Heterogeneidade da equipe</t>
  </si>
  <si>
    <t xml:space="preserve">Básico</t>
  </si>
  <si>
    <t xml:space="preserve">2 ≤ nMMOuP &lt;3</t>
  </si>
  <si>
    <t xml:space="preserve">1.2.5 Condutas</t>
  </si>
  <si>
    <t xml:space="preserve">Limitado</t>
  </si>
  <si>
    <t xml:space="preserve">nMMOuP&lt;2</t>
  </si>
  <si>
    <t xml:space="preserve">1.3 CAPACIDADES E GARANTIAS DO TITULAR</t>
  </si>
  <si>
    <t xml:space="preserve">1.3.1 Escolaridade do titular</t>
  </si>
  <si>
    <t xml:space="preserve">1.3.2 Garantias do titular</t>
  </si>
  <si>
    <t xml:space="preserve">1.3.3 Critérios de nomeação do titular</t>
  </si>
  <si>
    <t xml:space="preserve">1.3.4 Acesso ao nível estratégico</t>
  </si>
  <si>
    <t xml:space="preserve">1.4 PLANEJAMENTO E GESTÃO EFICIENTE</t>
  </si>
  <si>
    <t xml:space="preserve">1.4.1 Planejamento operacional</t>
  </si>
  <si>
    <t xml:space="preserve">1.4.2 Formação de competências</t>
  </si>
  <si>
    <t xml:space="preserve">1.4.3 Eficiência de alocação de recursos</t>
  </si>
  <si>
    <t xml:space="preserve">1.4.4 Segurança da Informação</t>
  </si>
  <si>
    <t xml:space="preserve">1.4.5 Planejamento e execução orçamentária</t>
  </si>
  <si>
    <t xml:space="preserve">1.5 INFRAESTRUTURA E ACESSIBILIDADE</t>
  </si>
  <si>
    <t xml:space="preserve">1.5.1 Infraestrutura tecnológica</t>
  </si>
  <si>
    <t xml:space="preserve">1.5.2  Infraestrutura de base de dados</t>
  </si>
  <si>
    <t xml:space="preserve">1.5.3 Infraetrutura física</t>
  </si>
  <si>
    <t xml:space="preserve">1.5.4 Acessibilidade tecnológica</t>
  </si>
  <si>
    <t xml:space="preserve">1.5.5 Experiência do usuário</t>
  </si>
  <si>
    <t xml:space="preserve">ESSENCIAL</t>
  </si>
  <si>
    <t xml:space="preserve">2.1 GOVERNANÇA DE SERVIÇOS</t>
  </si>
  <si>
    <t xml:space="preserve">2.1.1 Mapeamento de serviços</t>
  </si>
  <si>
    <t xml:space="preserve">2.1.2 Monitoramento da Carta de Serviços ao Usuário</t>
  </si>
  <si>
    <t xml:space="preserve">2.1.3 Qualidade da informação</t>
  </si>
  <si>
    <t xml:space="preserve">2.2 TRANSPARÊNCIA E PRESTAÇÃO DE CONTAS</t>
  </si>
  <si>
    <t xml:space="preserve">2.2.1 Controle social</t>
  </si>
  <si>
    <t xml:space="preserve">2.2.2  Transparência de desempenho</t>
  </si>
  <si>
    <t xml:space="preserve">2.2.3 Contabilização de benefícios</t>
  </si>
  <si>
    <t xml:space="preserve">2.3 PROCESSOS ESSENCIAIS</t>
  </si>
  <si>
    <t xml:space="preserve">2.3.1  Processo de tratamento de manifestações</t>
  </si>
  <si>
    <t xml:space="preserve">2.3.2 Processo de tratamento de ouvidoria interna</t>
  </si>
  <si>
    <t xml:space="preserve">2.3.3  Atendimento</t>
  </si>
  <si>
    <t xml:space="preserve">2.3.4  Proteção ao denunciante</t>
  </si>
  <si>
    <t xml:space="preserve">2.3.5 Processo de realização de resolução pacífica de conflitos</t>
  </si>
  <si>
    <t xml:space="preserve">2.3.6 Análise preliminar</t>
  </si>
  <si>
    <t xml:space="preserve">2.3.7 Linguagem e adequação de respostas</t>
  </si>
  <si>
    <t xml:space="preserve">2.3.8 Acompanhamento da conclusão de denúncias</t>
  </si>
  <si>
    <t xml:space="preserve">2.3.9 Acompanhamento efetivo de manifestações.</t>
  </si>
  <si>
    <t xml:space="preserve">2.4 GESTÃO ESTRATÉGICA DE INFORMAÇÕES</t>
  </si>
  <si>
    <t xml:space="preserve">2.4.1  Armazenamento de informações</t>
  </si>
  <si>
    <t xml:space="preserve">2.4.2 Perfil dos manifestantes</t>
  </si>
  <si>
    <t xml:space="preserve">2.4.3 Análise de dados</t>
  </si>
  <si>
    <t xml:space="preserve">2.4.4 Produção de informações estratégicas</t>
  </si>
  <si>
    <t xml:space="preserve">PROSPECTIVA</t>
  </si>
  <si>
    <t xml:space="preserve">3.1 BUSCA ATIVA DE INFORMAÇÕES</t>
  </si>
  <si>
    <t xml:space="preserve">3.1.1 Capacidades para pesquisa</t>
  </si>
  <si>
    <t xml:space="preserve">3.1.2 Mobilização ativa junto aos usuários</t>
  </si>
  <si>
    <t xml:space="preserve">3.2 CONSELHO DE USUÁRIOS</t>
  </si>
  <si>
    <t xml:space="preserve">3.2.1 Relacionamento com os Conselhos de usuários</t>
  </si>
  <si>
    <t xml:space="preserve">3.2.2 Engajamento de conselheiros</t>
  </si>
  <si>
    <t xml:space="preserve">3.2.3 Utilidade da relação</t>
  </si>
  <si>
    <t xml:space="preserve">3.3 ARTICULAÇÃO INTERINSTITUCIONAL</t>
  </si>
  <si>
    <t xml:space="preserve">3.3.1 Articulação interinstitucional ampla</t>
  </si>
  <si>
    <t xml:space="preserve">3.3.2 Articulação interinstitucional específica</t>
  </si>
  <si>
    <t xml:space="preserve">Natureza da Instituição</t>
  </si>
  <si>
    <t xml:space="preserve">Autarquia ou fundação</t>
  </si>
  <si>
    <t xml:space="preserve">Poder</t>
  </si>
  <si>
    <t xml:space="preserve">Executivo</t>
  </si>
  <si>
    <t xml:space="preserve">Esfera</t>
  </si>
  <si>
    <t xml:space="preserve">Federal</t>
  </si>
  <si>
    <t xml:space="preserve">Unidade da Federação</t>
  </si>
  <si>
    <t xml:space="preserve">SC</t>
  </si>
  <si>
    <t xml:space="preserve">Orçamento aprovado (LOA) no exercício anterior</t>
  </si>
  <si>
    <t xml:space="preserve">Natureza do principal serviço prestado</t>
  </si>
  <si>
    <t xml:space="preserve">Educacional</t>
  </si>
  <si>
    <t xml:space="preserve">Possui estrutura descentralizada, com unidades subordinadas a ela?</t>
  </si>
  <si>
    <t xml:space="preserve">SIM</t>
  </si>
  <si>
    <t xml:space="preserve">Número de servidores da ouvidoria ao final do último exercício</t>
  </si>
  <si>
    <t xml:space="preserve">Número de manifestações recebidas no exercício anterior</t>
  </si>
  <si>
    <t xml:space="preserve">Links úteis</t>
  </si>
  <si>
    <t xml:space="preserve">Categorias de serviços</t>
  </si>
  <si>
    <t xml:space="preserve">Lei Orçamentária Anual 2020</t>
  </si>
  <si>
    <t xml:space="preserve">DIMENSÃO </t>
  </si>
  <si>
    <t xml:space="preserve">ESTRUTURANTE</t>
  </si>
  <si>
    <t xml:space="preserve">MÉIDIA DO DIAGNÓSTICO DO OBJETIVO</t>
  </si>
  <si>
    <t xml:space="preserve">MÉDIA DOS NÍVEIS ALVO</t>
  </si>
  <si>
    <t xml:space="preserve">ITEM DE VERIFICAÇÃO</t>
  </si>
  <si>
    <t xml:space="preserve">NÍVEIS</t>
  </si>
  <si>
    <t xml:space="preserve">DIAGNÓSTICO</t>
  </si>
  <si>
    <t xml:space="preserve">PLANO DE AÇÃO</t>
  </si>
  <si>
    <t xml:space="preserve">VERIFICADOR</t>
  </si>
  <si>
    <t xml:space="preserve">1 - LIMITADO</t>
  </si>
  <si>
    <t xml:space="preserve">2 - BÁSICO</t>
  </si>
  <si>
    <t xml:space="preserve">3 - SUSTENTADO</t>
  </si>
  <si>
    <t xml:space="preserve">4 - OTIMIZADO</t>
  </si>
  <si>
    <t xml:space="preserve">PONTUAÇÃO</t>
  </si>
  <si>
    <t xml:space="preserve">EVIDÊNCIAS</t>
  </si>
  <si>
    <t xml:space="preserve">OBSERVAÇÕES</t>
  </si>
  <si>
    <t xml:space="preserve">NÍVEL ALVO</t>
  </si>
  <si>
    <t xml:space="preserve">LACUNA</t>
  </si>
  <si>
    <t xml:space="preserve">AÇÕES</t>
  </si>
  <si>
    <t xml:space="preserve">DATA DE IMPLEMENTAÇÃO</t>
  </si>
  <si>
    <t xml:space="preserve">RESPONSÁVEIS</t>
  </si>
  <si>
    <t xml:space="preserve">Qual é a relevância da ouvidoria para os processos realizados pelos gestores de serviços na instituição?</t>
  </si>
  <si>
    <t xml:space="preserve">A ouvidoria não existe formalmente na estrutura do órgão, e as suas competências são exercidas de maneira dispersa entre as unidades da instituição. </t>
  </si>
  <si>
    <t xml:space="preserve">A ouvidoria existe, porém sem estrutura própria, visto que as suas competências foram formalmente atribuídas a uma unidade específica do órgão ou entidade. </t>
  </si>
  <si>
    <t xml:space="preserve">A ouvidoria é institucionalizada mediante a sua inserção formal no organograma da instituição, participa do processo de tomada de decisões sobre gestão de serviços e políticas públicas do órgão ou entidade.</t>
  </si>
  <si>
    <t xml:space="preserve">A ouvidoria é institucionalizada mediante a sua inserção formal no organograma da instituição, participa do processo de tomada de decisões sobre gestão de serviços e políticas públicas do órgão e é formalmente inserida nos foruns de governança estratégica do órgão ou entidade.</t>
  </si>
  <si>
    <t xml:space="preserve">Site Institucional</t>
  </si>
  <si>
    <t xml:space="preserve">Manter as ações executadas.</t>
  </si>
  <si>
    <t xml:space="preserve">15/03/2022</t>
  </si>
  <si>
    <t xml:space="preserve">Reitoria</t>
  </si>
  <si>
    <t xml:space="preserve">Qual a vinculação da ouvidoria na estrutura do órgão?</t>
  </si>
  <si>
    <t xml:space="preserve">A ouvidoria não possui estrutura formal e não há atribuição de suas competências para unidade específica do órgão ou entidade.</t>
  </si>
  <si>
    <t xml:space="preserve">A ouvidoria não possui estrutura formal, e suas competências são atribuídas a unidade específica do órgão ou entidade.  </t>
  </si>
  <si>
    <t xml:space="preserve">A ouvidoria é institucionalizada por meio de estrutura formal vinculada a área meio ou subunidade finalística do órgão ou entidade.</t>
  </si>
  <si>
    <t xml:space="preserve">A ouvidoria possui, a fim de minimizar camadas hierárquicas, estrutura formal vinculada a alta direção do órgão ou entidade, compreendendo no caso dos ministérios o Ministro de Estado ou Secretário-Executivo, e nos demais o dirigente máximo ou conselho de administração.</t>
  </si>
  <si>
    <t xml:space="preserve">Site Institucional/ Organograma</t>
  </si>
  <si>
    <t xml:space="preserve">Qual o índice de rotatividade de sua equipe? Para calcular esse índice, observe a seguinte fórmula (total de membros que sairam da equipe no último exercício + total de membros que ingressaram na equipe no último exercício)/total de membros da equipe) X100</t>
  </si>
  <si>
    <t xml:space="preserve">Mais de 80%</t>
  </si>
  <si>
    <t xml:space="preserve">entre 50% e 80%</t>
  </si>
  <si>
    <t xml:space="preserve">Entre 21% e 49%</t>
  </si>
  <si>
    <t xml:space="preserve">Menos de 20%</t>
  </si>
  <si>
    <t xml:space="preserve">A Ouvidoria Possui apenas um servidor, ou seja, a ouvidora. Portanto na troca de exercício trocou-se toda a equipe. </t>
  </si>
  <si>
    <t xml:space="preserve">Aumento da equipe e rotatividade em conformidade à Portaria 1181/2020.</t>
  </si>
  <si>
    <t xml:space="preserve">15/03/2023.</t>
  </si>
  <si>
    <t xml:space="preserve">Gabinete do Reitor</t>
  </si>
  <si>
    <t xml:space="preserve">Qual é a proporção, na ouvidoria, de servidores públicos efetivos e agentes públicos comissionados ou terceirizados? (desconsiderar os atendentes em centrais de atendimento telefônico) </t>
  </si>
  <si>
    <t xml:space="preserve">Os agentes públicos não efetivos (comissionados, terceirizados) compõem mais de 80% da força de trabalho da ouvidoria. </t>
  </si>
  <si>
    <t xml:space="preserve">Os agentes públicos não efetivos (comissionados, terceirizados) compõem entre 50% e 80% da força de trabalho da ouvidoria.</t>
  </si>
  <si>
    <t xml:space="preserve">Os agentes públicos não efetivos (comissionados, terceirizados ou estagiários) compõem entre 20% e menos de 50% da força de trabalho da ouvidoria.</t>
  </si>
  <si>
    <t xml:space="preserve">Os agentes públicos não efetivos (comissionados, terceirizados ou estagiários) compõem menos de 20% da força de trabalho da ouvidoria.</t>
  </si>
  <si>
    <t xml:space="preserve">Portaria de Nomeação. </t>
  </si>
  <si>
    <t xml:space="preserve">Manter as ações. Porém, aumentar a equipe.</t>
  </si>
  <si>
    <t xml:space="preserve">Qual é o nível de escolaridade preponderante dos agentes públicos lotados na ouvidoria?</t>
  </si>
  <si>
    <t xml:space="preserve">Até 50% da força de trabalho da ouvidoria é composta por servidores com nível superior completo.</t>
  </si>
  <si>
    <t xml:space="preserve">Mais de 50% da força de trabalho da ouvidoria é composta por servidores com nível superior completo.</t>
  </si>
  <si>
    <t xml:space="preserve">Mais de 50% da força de trabalho da ouvidoria é composta por servidores com nível superior completo, e mais de 20% possui pós-graduação lato-sensu ou strictu-sensu.</t>
  </si>
  <si>
    <t xml:space="preserve">Mais de 60% da força de trabalho da ouvidoria é composta por servidores com nível superior completo, e mais de 40% possui pós-graduação lato-sensu ou strictu-sensu.</t>
  </si>
  <si>
    <t xml:space="preserve">Esta Informação já trocou de status, pois a  servidora ouvidora concluiu curso de pós graduação.</t>
  </si>
  <si>
    <t xml:space="preserve">Ouvidoria</t>
  </si>
  <si>
    <t xml:space="preserve">Quantas formações acadêmicas distintas são encontradas na equipe lotada na ouvidoria? </t>
  </si>
  <si>
    <t xml:space="preserve">Toda a equipe possui a mesma formação acadêmica.</t>
  </si>
  <si>
    <t xml:space="preserve">Entre 2 e 3 formações distintas, ou, no caso de unidades com até 4 integrantes, entre 20% e 79% da equipe com formação distinta.</t>
  </si>
  <si>
    <t xml:space="preserve">Entre 4 e 5 formações distintas, ou, no caso de unidades com até 4 integrantes, entre 80% e 100% da equipe com formação distinta.</t>
  </si>
  <si>
    <t xml:space="preserve">Mais de 5 formações distintas, ou, no caso de unidades com até 4 integrantes, 100% da equipe .com formação distinta.</t>
  </si>
  <si>
    <t xml:space="preserve">A Ouvidoria possui apenas um servidor.</t>
  </si>
  <si>
    <t xml:space="preserve">Aumento da equipe e rotatividade em conformidade à Portaria 1181/2020.  Manter o incentivo à qualificação</t>
  </si>
  <si>
    <t xml:space="preserve">Ouvidoria Geral</t>
  </si>
  <si>
    <t xml:space="preserve">Há instrumento formal que defina as condutas desejáveis e vedadas aos seus servidores?</t>
  </si>
  <si>
    <t xml:space="preserve">Não possui nenhum instrumento.</t>
  </si>
  <si>
    <t xml:space="preserve">Os servidores da ouvidoria são orientados de acordo com normas existentes na instituição à que a unidade está vinculada, sem contemplar aspectos específcios de sua atuação.</t>
  </si>
  <si>
    <t xml:space="preserve">A ouvidoria possui instrumento formal institucionalizado que define as condutas desejáveis e vedadas a seus servidores, e estes são orientados continuamente nos termos do instrumento.</t>
  </si>
  <si>
    <t xml:space="preserve">A ouvidoria possui instrumento formal institucionalizado que define as condutas desejáveis e vedadas a seus servidores, desenvolvido e atualizado periodicamente com a participação da própria equipe, a qual conhece e é orientada continuamente nos termos do instrumento.</t>
  </si>
  <si>
    <t xml:space="preserve">Orientar e ampliar divulgação, por meio de campanhas de conscientização, os instrumentos que definem as condutas desejáveis e vedadas dos servidores.</t>
  </si>
  <si>
    <t xml:space="preserve">Ouvidoria Geral e Diretoria de Comunicação</t>
  </si>
  <si>
    <t xml:space="preserve">Qual é o nível de escolaridade do (a) ouvidor (a) em exercício?</t>
  </si>
  <si>
    <t xml:space="preserve">Nível médio.</t>
  </si>
  <si>
    <t xml:space="preserve">Ensino técnico.</t>
  </si>
  <si>
    <t xml:space="preserve">Ensino superior.</t>
  </si>
  <si>
    <t xml:space="preserve">Pós-graduação lato sensu ou strictu sensu.</t>
  </si>
  <si>
    <t xml:space="preserve">Este status mudou, pois a servidora ouvidora concluiu curso de especialização.</t>
  </si>
  <si>
    <t xml:space="preserve">Manter as qualificações.</t>
  </si>
  <si>
    <t xml:space="preserve">2022</t>
  </si>
  <si>
    <t xml:space="preserve">O titular da unidade possui alguma proteção contra demissão, destituição ou exoneração sem critério legítimo?</t>
  </si>
  <si>
    <t xml:space="preserve">Não há nenhum mecanismo de proteção instituído.</t>
  </si>
  <si>
    <t xml:space="preserve">Não há mecanismo formalizado, mas existem proteções gerais que são observadas pelos dirigentes.</t>
  </si>
  <si>
    <t xml:space="preserve">Há mecanismo institucionalizado por meio de instrumento formal, contudo sem supervisão ou monitoramento externo ao órgão.</t>
  </si>
  <si>
    <t xml:space="preserve">Há mecanismo institucionalizado por meio de instrumento formal, com supervisão ou monitoramento externo ao órgão.</t>
  </si>
  <si>
    <t xml:space="preserve">Manter as ações</t>
  </si>
  <si>
    <t xml:space="preserve">Instituição.</t>
  </si>
  <si>
    <t xml:space="preserve">Existem critérios claros e objetivos para a nomeação ou designação do cargo de titular da unidade de ouvidoria?</t>
  </si>
  <si>
    <t xml:space="preserve">Não há critério formalizado ou costume institucional que ampare a nomeação ou designação do titular.</t>
  </si>
  <si>
    <t xml:space="preserve">Não há critério formalizado, mas existe um mapeamento com as competências desejáveis do titular da unidade, o qual pode auxiliar na escolha do titular.</t>
  </si>
  <si>
    <t xml:space="preserve">Há critério institucionalizado por meio de instrumento formal, e ele define ao menos as competências necessárias para o cargo de titular da unidade.</t>
  </si>
  <si>
    <t xml:space="preserve">Há critério institucionalizado por meio de instrumento formal, que define as competências necessárias para o cargo de titular da unidade, bem como forma ou procedimento de seleção.</t>
  </si>
  <si>
    <t xml:space="preserve">Normas vigentes na Instituição</t>
  </si>
  <si>
    <t xml:space="preserve">Com qual frequência o ouvidor se reúne com o dirigente máximo da instituição?</t>
  </si>
  <si>
    <t xml:space="preserve">Nunca ou eventualmente em período superior a um ano.</t>
  </si>
  <si>
    <t xml:space="preserve">O titular da unidade de ouvidoria e a autoridade máxima se comunicam eventualmente ao longo do ano.</t>
  </si>
  <si>
    <t xml:space="preserve">O titular da unidade de ouvidoria e a autoridade máxima se comunicam com periodicidade definida ao longo do ano, por meio de rotinas institucionalizadas.</t>
  </si>
  <si>
    <t xml:space="preserve">O titular da unidade de ouvidoria e a autoridade máxima se comunicam periodicamente ao longo do ano,  por meio de rotinas institucionalizadas, bem como eventualmente, para a solução de casos concretos ou em razão da participação do titular da ouvidoria nos foruns de governança estratégica do órgão ou entidade.</t>
  </si>
  <si>
    <t xml:space="preserve">Normas vigentes. Reuniões Mensais</t>
  </si>
  <si>
    <t xml:space="preserve">Manter as ações.</t>
  </si>
  <si>
    <t xml:space="preserve">Gabinete do Reitor e Ouvidoria</t>
  </si>
  <si>
    <t xml:space="preserve">1.4 PLANEJAMENTO E GESTÃO EFICIENTE </t>
  </si>
  <si>
    <t xml:space="preserve">A ouvidoria realiza o planejamento das atividades a serem executadas?</t>
  </si>
  <si>
    <t xml:space="preserve">A ouvidoria não realiza ação de planejamento específica, executando as suas atividades de acordo com as oportunidades e demandas que surgem.</t>
  </si>
  <si>
    <t xml:space="preserve">Existe planejamento das ações de ouvidoria, mas este é realizado de maneira pontual, sempre focado em ações específicas a serem realizadas, isto é, não existe planejamento das ações com o foco no exercício.</t>
  </si>
  <si>
    <t xml:space="preserve">Existe um procedimento institucionalizado anual de planejamento das ações de ouvidoria, considerando os recursos humanos, orçamentários e logísticos disponíveis, o qual é consolidado em um documento com validação pelo nível estratégico do órgão ou entidade a que a ouvidoria está vinculada.</t>
  </si>
  <si>
    <t xml:space="preserve">Existe um procedimento institucionalizado anual de planejamento das ações de ouvidoria, considerando os recursos humanos, orçamentários e logísticos disponíveis, bem como a vinculação ao Planejamento Estratégico do órgão ou entidade a que está vinculada, o qual é consolidado em um documento com validação pelo nível estratégico da instituição. Além disso, este plano é periodicamente revisado ao longo do ano, a fim de adequar-se a eventuais novas contingências.</t>
  </si>
  <si>
    <t xml:space="preserve">Planejamento Anual Site Institucional</t>
  </si>
  <si>
    <t xml:space="preserve">Realizar a revisão da gestão de riscos acerca das atividades da ouvidoria.</t>
  </si>
  <si>
    <t xml:space="preserve">Ouvidoria/Escritório de Processos.</t>
  </si>
  <si>
    <t xml:space="preserve">A Ouvidoria possui um plano de capacitação para a sua equipe?</t>
  </si>
  <si>
    <t xml:space="preserve">A ouvidoria não possui mapeamento de competências desejáveis e não dispõe de ferramentas para registro das capacitações realizadas pela equipe.</t>
  </si>
  <si>
    <t xml:space="preserve">Existe uma lista de competências desejáveis para a equipe de ouvidoria, mas não há um controle institucionalizado sobre as capacitações realizadas e as competências já adquiridas. </t>
  </si>
  <si>
    <t xml:space="preserve">A ouvidoria possui lista de competências desejáveis para a sua equipe e realiza um mapeamento periódico das competências existentes, identificando, assim, lacunas que necessitem ser preenchidas por meio de capacitação. Estas informações são anualmente consolidadas por meio de um processo institucionalizado que resulta na produção de  um instrumento formal, na forma de um Plano de Capacitação. </t>
  </si>
  <si>
    <t xml:space="preserve">A ouvidoria possui lista de competências desejáveis para a sua equipe e realiza um mapeamento periódico das competências existentes, identificando, assim, lacunas que necessitem ser preenchidas por meio de capacitação. Estas informações são anualmente consolidadas por meio de um processo institucionalizado que resulta na produção de  um instrumento formal, na forma de um Plano de Capacitação. Existe controle institucionalizado sobre as capacitações realizadas, inclusive sobre a sua qualidade, e tais informações são utilizadas para a revisão anual do Plano de Capacitação. </t>
  </si>
  <si>
    <t xml:space="preserve">Utilizamos a formação PROFOCO - Certificação em Ouvidoria.</t>
  </si>
  <si>
    <t xml:space="preserve">Implementar no planejamento da ouvidoria, o plano de capacitação da equipe.</t>
  </si>
  <si>
    <t xml:space="preserve">2023</t>
  </si>
  <si>
    <t xml:space="preserve">Ouvidoria Geral/Diretoria de Desenvolvimento de Pessoal.</t>
  </si>
  <si>
    <t xml:space="preserve">A ouvidoria possui meios e estratégias para fazer frente à eventual variação extraordinária ou sazonal das demandas?</t>
  </si>
  <si>
    <t xml:space="preserve">Não há mapeamento sobre evolução do volume de demandas da ouvidoria, nem estratégia para promover a gestão eficiente da força de trabalho.</t>
  </si>
  <si>
    <t xml:space="preserve">Existe mapeamento sobre evolução do volume de demandas da ouvidoria para fins gerenciais e de prestação de contas.</t>
  </si>
  <si>
    <t xml:space="preserve">Existe mapeamento sobre evolução do volume de demandas da ouvidoria e levantamento de suas causas, de forma a permitir algum grau de previsibilidade no comportamento das demandas ao longo do exercício. Essa informação é utilizada para a produção do planejamento anual de atividades da ouvidoria, o qual é institucionalizado por meio de instrumento formal.  </t>
  </si>
  <si>
    <t xml:space="preserve">Existe mapeamento sobre evolução do volume de demandas da ouvidoria e levantamento de suas causas, de forma a permitir algum grau de previsibilidade no comportamento das demandas ao longo do exercício. Essa informação é utilizada para a produção do planejamento anual de atividades da ouvidoria, o qual é institucionalizado por meio de instrumento formal, bem como para a definição de estratégias de mitigação de riscos nos processos da unidade.  </t>
  </si>
  <si>
    <t xml:space="preserve">Manter a realização do Relatório Anual da Ouvidoria e utilizá-lo a fim de mitigar riscos.</t>
  </si>
  <si>
    <t xml:space="preserve">Existem ações específicas no âmbito da unidade destinadas a mapear e tratar riscos de segurança da informação e comunicações?</t>
  </si>
  <si>
    <t xml:space="preserve">Não há.</t>
  </si>
  <si>
    <t xml:space="preserve">Existem processos mapeados, bem como riscos a eles associados. São realizadas ações pontuais de mitigação de riscos, mas estas não constam em planos de ação e tampouco compõem um processo de gestão de riscos. </t>
  </si>
  <si>
    <t xml:space="preserve">A instituição a que a ouvidoria está vinculada possui uma Política de Segurança da Informação e Comunicações institucionalizada, e a unidade possui no mapeamento de seus processos o diagnóstico de riscos de segurança de informações, realizando a gestão de riscos por meio de planos de ação periodicamente atualizados.</t>
  </si>
  <si>
    <t xml:space="preserve">A instituição a que a ouvidoria está vinculada possui uma Política de Segurança da Informação e Comunicações institucionalizada,  e a unidade realiza, no mapeamento de seus processos, o diagnóstico de riscos de segurança de informações, executando a gestão de riscos por meio de planos de ação periodicamente atualizados. A gestão de riscos é realizada em todo o ciclo de vida da informações, e incorpora as ações relacionadas tanto à tutela dos direitos de solicitantes de acesso à informação, nos termos da Lei nº 12.527, de 2011, quanto dos titulares de dados pessoais, nos termos da Lei 13.709, de 2018.</t>
  </si>
  <si>
    <t xml:space="preserve">Realizar a adequação à LGPD.</t>
  </si>
  <si>
    <t xml:space="preserve">Instituição</t>
  </si>
  <si>
    <t xml:space="preserve">Há previsão de alocação orçamentária nos planos internos do órgão ou há previsão orçamentária específica para a realização das ações de ouvidoria?</t>
  </si>
  <si>
    <t xml:space="preserve">Não há previsão de alocação orçamentária nos planos internos do órgão ou entidade, nem qualquer previsão orçamentária para as ações de ouvidoria.</t>
  </si>
  <si>
    <t xml:space="preserve">Existe previsão orçamentária nos planos internos do órgão ou entidade destinada a ações desempenhadas pela unidade de ouvidoria, contudo, tal previsão encontra-se vinculada a outra área, tendo a ouvidoria ingerência limitada sobre a definição do valor e a obtenção de recursos financeiros correspondentes à previsão orçamentária.</t>
  </si>
  <si>
    <t xml:space="preserve">Existe previsão orçamentária nos planos internos do órgão ou entidade destinada a ações desempenhadas pela unidade de ouvidoria, a qual reflete o processo de planejamento anual das atividades da unidade; os processos de requisição de orçamento e de execução financeira da unidade estão sob a sua gestão. </t>
  </si>
  <si>
    <t xml:space="preserve">Existe previsão orçamentária nos planos internos do órgão ou entidade destinada a ações desempenhadas pela unidade de ouvidoria, a qual reflete o processo de planejamento anual das atividades da unidade; os processos de requisição de orçamento e de execução financeira da unidade estão sob a sua gestão. A ouvidoria encontra-se inserida na estrutura de governança financeira e orçamentária do órgão, e a sua execução orçamentária é compatível com o orçamento previsto no plano interno, ressalvadas as ocorrências de contingenciamento no âmbito de toda a organização.</t>
  </si>
  <si>
    <t xml:space="preserve">A ouvidoria possui sistema informatizado de gestão de processos e de informação?</t>
  </si>
  <si>
    <t xml:space="preserve">A ouvidoria não possui sistema para a gestão de processos nem de informação.</t>
  </si>
  <si>
    <t xml:space="preserve">A ouvidoria possui apenas sistema de gestão de processos, o qual não é específico para as ações de ouvidoria.</t>
  </si>
  <si>
    <t xml:space="preserve">A ouvidoria possui sistema não específico para gestão de processos e de informações.</t>
  </si>
  <si>
    <t xml:space="preserve">A ouvidoria possui sistema específico para gestão de processos e de informação, com webservices ou barramento necessário ao compartilhamento de informações com outros sistemas, se necessário.</t>
  </si>
  <si>
    <t xml:space="preserve">Extração de sistema/base de dados </t>
  </si>
  <si>
    <t xml:space="preserve">Plataforma Fala.Br. </t>
  </si>
  <si>
    <t xml:space="preserve">A ouvidoria possui infraestrutura de base de dados?</t>
  </si>
  <si>
    <t xml:space="preserve">A ouvidoria não possui infraestrutura de base de dados para a gestão de suas informações, estando todas armazenadas nos discos rígidos dos computadores utilizados pela equipe.</t>
  </si>
  <si>
    <t xml:space="preserve">A ouvidoria não possui infraestrutura de base de dados para a gestão de suas informações, estando parte delas armazenadas nos discos rígidos dos computadores utilizados pela equipe e parte em bases de dados de suporte dos sistemas utilizados, fora de qualquer governança da ouvidoria.</t>
  </si>
  <si>
    <t xml:space="preserve">As informações estão armazenadas em bases de dados em data centers ou nuvem, fora de qualquer governança da ouvidoria.</t>
  </si>
  <si>
    <t xml:space="preserve">As informações estão armazenadas em bases de dados em data centers ou nuvem, com previsão de instrumentos de governança da unidade de ouvidoria.</t>
  </si>
  <si>
    <t xml:space="preserve">Como se dá a acessibilidade física ao local de atendimento da ouvidoria?</t>
  </si>
  <si>
    <t xml:space="preserve">A ouvidoria não possui espaço físico para atendimento.</t>
  </si>
  <si>
    <t xml:space="preserve">A ouvidoria possui espaço para atendimento, contudo este não é de uso exclusivo para essa finalidade, e econtra-se em local não evidente aos manifestantes que a procuram.</t>
  </si>
  <si>
    <t xml:space="preserve">A ouvidoria possui espaço de uso exclusivo para atendimento, mas este se econtra em local não evidente aos manifestantes que a procuram.</t>
  </si>
  <si>
    <t xml:space="preserve">A ouvidoria possui espaço de uso exclusivo para atendimento e este se encontra em local evidente aos manifestantes que a procuram, com conexão adequada para atendimento às demandas, inclusive com acessibilidade e sinalização adequada para pessoas com deficiência.</t>
  </si>
  <si>
    <t xml:space="preserve">Realizar a troca de sala.</t>
  </si>
  <si>
    <t xml:space="preserve">Como se dá a acessibilidade aos canais de atendimento virtuais da ouvidoria?</t>
  </si>
  <si>
    <t xml:space="preserve">A ouvidoria não possui canais informatizados ou telefônicos para atendimento.</t>
  </si>
  <si>
    <t xml:space="preserve">A ouvidoria possui canais informatizados ou telefônicos para atendimento, mas estes não estão disponibilizados no sítio da instituição a que está vinculada.</t>
  </si>
  <si>
    <t xml:space="preserve">A ouvidoria possui canais informatizados ou telefônicos para atendimento, que estão disponibilizados no sítio da instituição a que está vinculada.</t>
  </si>
  <si>
    <t xml:space="preserve">A ouvidoria possui canais informatizados ou telefônicos para atendimento, estes estão disponibilizados no sítio da instituição a que está vinculada, e tanto o sistema quanto o sítio da instituição estão plenamente aderentes ao padrão de acessibilidade de governo eletrônico eMAG.</t>
  </si>
  <si>
    <t xml:space="preserve">Qual o papel do perfil do usuário dos serviços do órgão ou entidade para a definição de processos, roteiros e canais de atendimento da ouvidoria? </t>
  </si>
  <si>
    <t xml:space="preserve">Não há levantamento de perfil direcionado a apoiar a definição de procedimentos, roteiros ou canais de atendimento da ouvidoria.</t>
  </si>
  <si>
    <t xml:space="preserve">Existe levantamento de perfil dos usuários de serviços do órgão ou entidade, e esses dados são considerados de maneira pontual ou incidental, na definição dos procedimentos, roteiros e canais de atendimento da ouvidoria.</t>
  </si>
  <si>
    <t xml:space="preserve">Existe levantamento de perfil dos usuários de serviços do órgão ou entidade, e o processo estabelecido para a formulação dos procedimentos, roteiros e canais de atendimento da ouvidoria levam ou levaram em consideração tais dados como determinantes das escolhas adotadas pela unidade na comunicação com os usuários. </t>
  </si>
  <si>
    <t xml:space="preserve">Existe levantamento de perfil dos usuários de serviços do órgão ou entidade, e o processo estabelecido para a formulação dos procedimentos, roteiros e canais de atendimento da ouvidoria leva ou levaram em consideração tais dados como determinantes das escolhas adotadas pela unidade na comunicação com os usuários. Tal processo está integrado com os processos de governança de serviços de tal forma que as alterações nos perfis dos usuários de serviços levem a ajustes periódicos em tais procedimentos, roteiros ou canais de atendimento. </t>
  </si>
  <si>
    <t xml:space="preserve">Informações levantadas na Plataforma Fala.Br</t>
  </si>
  <si>
    <t xml:space="preserve">Analisar as informações a fim de melhorar o atendimento. Realizar o levantamento do perfil do usuário dos serviços.</t>
  </si>
  <si>
    <t xml:space="preserve">Como ocorre o processo de mapeamento de serviços no órgão ou entidade a que a ouvidoria está vinculada?</t>
  </si>
  <si>
    <t xml:space="preserve">A ouvidoria não participa ou não tem conhecimento sobre a realização de processo de mapeamento de serviços.</t>
  </si>
  <si>
    <t xml:space="preserve">A ouvidoria apoia os gestores de serviço no processo de mapeamento de serviços do órgão ou entidade a que está vinculada, sem, contudo, haver procedimento e rotinas específicas para essa finalidade.</t>
  </si>
  <si>
    <t xml:space="preserve">A ouvidoria conduz, junto aos gestores de serviços, o processo de mapeamento de serviços do órgão ou entidade a que está vinculada, no âmbito de procedimento e rotinas específicas e institucionalizadas para essa finalidade.</t>
  </si>
  <si>
    <t xml:space="preserve">A ouvidoria participa da governança dos serviços prestados pelo órgão, conduzindo, junto aos gestores de serviços, o processo de mapeamento de serviços do órgão ou entidade a que está vinculada no âmbito de processos e rotinas institucionalizadas, em processo monitorado  a fim de promover a aderência dos serviços existentes aos padrões de qualidade e direitos previstos na Lei de defesa dos usuários de serviços públicos  (Lei  nº 13.460/17), apontando a necessidade de adequações ou estruturação de novos serviços de acordo com as informações levantadas junto aos usuários, quando necessário.</t>
  </si>
  <si>
    <t xml:space="preserve">Este status já encontra-se em execução, pois a Ouvidoria tem efetiva participação na governança da UFFS. Com relação aos usuários de serviços públicos esta ouvidoria vem realizando ação conjunta com todos os órgãos da instituição, promovendo a atualização da Carta de Serviços e realizando a análise dos serviços prestados aos usuários, conforme Lei nº 13.460/17.</t>
  </si>
  <si>
    <t xml:space="preserve">Ouvidoria/ Gabinete do Reitor/Instituição</t>
  </si>
  <si>
    <t xml:space="preserve">Como a ouvidoria produz e utiliza os dados oriundos das avaliações de serviços realizadas pelos usuários?</t>
  </si>
  <si>
    <t xml:space="preserve">A ouvidoria não produz nem utiliza dados de avaliação de serviços.</t>
  </si>
  <si>
    <t xml:space="preserve">A ouvidoria sistematiza e analisa dados coletados diretamente ou por outros meios, em processos de trabalho não estruturados, encaminhando-os aos gestores de serviços.</t>
  </si>
  <si>
    <t xml:space="preserve">A ouvidoria sistematiza e analisa dados coletados diretamente ou por outros meios, utilizando metodologia documentada a fim de avaliar a aderência da execução do serviço aos parâmetros definidos na Carta de Serviços, encaminhando as informações aos gestores dos serviços no âmbito de processos periódicos e institucionalizados.</t>
  </si>
  <si>
    <t xml:space="preserve">A ouvidoria sistematiza e analisa dados coletados diretamente ou por outros meios, utilizando metodologia documentada a fim de avaliar a aderência da execução do serviço aos parâmetros definidos na Carta de Serviços, encaminhando as informações aos gestores dos serviços no âmbito de processos institucionalizados que abrangem, também, o acompanhamento da execução das providências por eles adotadas.</t>
  </si>
  <si>
    <t xml:space="preserve">Recomendações feitas nos Relatórios Semestrais de Ouvidoria; Utilização do Conselho de Usuários, atualização da carta de serviços.</t>
  </si>
  <si>
    <t xml:space="preserve">Acompanhar a implementação das ações ou execução das providências a partir das Recomendações feitas nos Relatórios. </t>
  </si>
  <si>
    <t xml:space="preserve">Como a ouvidoria contribui para a atualidade e a transparência das informações disponíveis na Carta de Serviços do órgão ou entidade a que está vinculada?</t>
  </si>
  <si>
    <t xml:space="preserve">A ouvidoria não participa ou não tem conhecimento sobre a realização de processo de atualização de informações na Carta de Serviços.</t>
  </si>
  <si>
    <t xml:space="preserve">A ouvidoria apoia o processo de atualização e revisão crítica das informações constantes na Carta de Serviços do órgão, sem, contudo, existirem procedimento e rotinas específicas para essa finalidade.</t>
  </si>
  <si>
    <t xml:space="preserve">A ouvidoria conduz processo periódico de atualização e revisão crítica das informações constantes na Carta de Serviços do órgão, por meio de rotinas específicas instituídas formalmente para essa finalidade.</t>
  </si>
  <si>
    <t xml:space="preserve">A ouvidoria conduz processo periódico de atualização e revisão crítica das informações constantes na Carta de Serviços do órgão, por meio de rotinas específicas instituídas formalmente para essa finalidade, monitorando os resultados por meio de indicadores previamente estabelecidos e adotando medidas corretivas junto aos gestores sempre que detectada nova oportunidade de atualização ou aperfeiçoamento da informação disponível. </t>
  </si>
  <si>
    <t xml:space="preserve">Atualização da Carta de Serviços e Implementação do Conselho de Usuários. Participação na Comissão responsável pela atualização da Carta de Serviços.</t>
  </si>
  <si>
    <t xml:space="preserve">A ouvidoria disponibiliza ferramentas de avaliação da satisfação dos usuários em relação ao atendimento por ela prestado?</t>
  </si>
  <si>
    <t xml:space="preserve">A ouvidoria não disponibiliza ferramentas de mensuração da satisfação do usuário com relação ao atendimento por ela prestado.</t>
  </si>
  <si>
    <t xml:space="preserve">Existem ferramentas disponíveis para a mensuração da satisfação do usuário com relação ao atendimento prestado pela ouvidoria, todavia, não há procedimento formalizado e periódico de análise destes dados, a qual é realizada incidental e esporadicamente.</t>
  </si>
  <si>
    <t xml:space="preserve">Existem ferramentas disponíveis para a mensuração da satisfação do usuário com relação ao atendimento prestado pela ouvidoria e há procedimento periódico formalmente instituído de análise destes dados.</t>
  </si>
  <si>
    <t xml:space="preserve">Existem ferramentas disponíveis para a mensuração da satisfação do usuário com relação ao atendimento prestado pela ouvidoria e há procedimento periódico formalmente instituído de análise destes dados, bem como de monitoramento de providências adotadas em decorrência destas análises e dos resultados da implantação de tais providências.</t>
  </si>
  <si>
    <t xml:space="preserve">Como e a quais dados acerca de seu desempenho a ouvidoria dá transparência?</t>
  </si>
  <si>
    <t xml:space="preserve">A ouvidoria não dá transparência a nenhum dado relacionado ao seu desempenho.</t>
  </si>
  <si>
    <t xml:space="preserve">A ouvidoria produz relatórios acerca de seu desempenho, sem periodicidade definida, os quais são publicizados internamente.</t>
  </si>
  <si>
    <t xml:space="preserve">A ouvidoria produz relatórios quantitativos e qualitativos de seu desempenho com periodicidade mínima anual, no âmbito de procedimento formalmente instituído, ao qual é dado transparência.</t>
  </si>
  <si>
    <t xml:space="preserve">A ouvidoria produz relatórios quantitativos e qualitativos de seu desempenho com periodicidade mínima anual, no âmbito de procedimento formalmente instituído, bem como plano de ação correspondente às ações de melhoria necessárias para o exercício subsequente, ao qual é dado transparência interna e externa ao órgão.</t>
  </si>
  <si>
    <t xml:space="preserve">Relatório Anual</t>
  </si>
  <si>
    <t xml:space="preserve"> A ouvidoria possui meios para a contabilização e evidenciação de benefícios financeiros ou não financeiros decorrentes de sua atuação?</t>
  </si>
  <si>
    <t xml:space="preserve"> Não possui.</t>
  </si>
  <si>
    <t xml:space="preserve">Existem registros de benefícios financeiros ou não financeiros decorrentes de sua atuação, contudo, a ouvidoria não conta com  metodologia de contabilização estabelecida, e nem pode assegurar que todos os benefícios consigam ser adequadamente registrados ou mesmo quantificáveis.</t>
  </si>
  <si>
    <t xml:space="preserve">  A ouvidoria possui registros de benefícios financeiros ou não financeiros decorrentes de sua atuação, que são quantificáveis de acordo com metodologia de contabilização formalmente instituída e validada pelas autoridades de nível estratégico do órgão ou entidade a que esteja vinculada.</t>
  </si>
  <si>
    <t xml:space="preserve">A ouvidoria possui registros de benefícios financeiros ou não financeiros decorrentes de sua atuação, que são quantificáveis de acordo com metodologia de contabilização formalmente estabelecida e validada pelas autoridades de nível estratégico do órgão ou entidade a que esteja vinculada, registrados em sistema, com as evidências correspondentes, e comunicados à instituição e à sociedade. </t>
  </si>
  <si>
    <t xml:space="preserve">Manter as Ações</t>
  </si>
  <si>
    <t xml:space="preserve">A ouvidoria possui processos mapeados, instituídos e com mecanismos de gestão de riscos, para tratamento de manifestações, assim como procedimentos definidos de revisão do processo, a fim de realizar ajustes e melhorias?</t>
  </si>
  <si>
    <t xml:space="preserve">Não existe registro de mapeamento ou norma formal que institua os processos de tratamento de manifestação de ouvidoria no âmbito do órgão ou entidade à que a ouvidoria está vinculada. </t>
  </si>
  <si>
    <t xml:space="preserve">Existe registro do mapeamento dos processos de tratamento de manifestações de ouvidoria no âmbito do órgão ou entidade a que a ouvidoria está vinculada, no entanto, tais processos não estão formalmente instituídos. </t>
  </si>
  <si>
    <t xml:space="preserve">A ouvidoria mapeou e instituiu formalmente os seus processos de tratamento de manifestações no âmbito do órgão a que está vinculada, em processo monitorado a fim de promover a aderência dos serviços existentes aos padrões de qualidade e à Lei nº 13.460, de 2017, bem como a suas regulamentações. </t>
  </si>
  <si>
    <t xml:space="preserve">A ouvidoria mapeou e instituiu formalmente os seus processos de tratamento de manifestações no âmbito do órgão a que está vinculada, em processo monitorado a fim de promover a aderência dos serviços existentes aos padrões de qualidade e à Lei nº 13.460, de 2017, bem como a suas regulamentações. Adicionalmente, ela também realizou, nos últimos três anos, ao menos um mapeamento dos riscos do processo, adotando as medidas necessárias à sua mitigação. </t>
  </si>
  <si>
    <t xml:space="preserve">Este status mudou, pois o mapeamento do processo foi alterado em novembro de 2021.</t>
  </si>
  <si>
    <t xml:space="preserve">A ouvidoria possui processos mapeados, instituídos e com mecanismos de gestão de riscos, para tratamento de manifestações internas, assim como procedimentos definidos de revisão do processo, a fim de realizar ajustes e melhorias?</t>
  </si>
  <si>
    <t xml:space="preserve">Não existe registro de mapeamento ou norma formal que institua os processos de tratamento de manifestação  internas no âmbito do órgão ou entidade à que a ouvidoria está vinculada.</t>
  </si>
  <si>
    <t xml:space="preserve">Existe registro do mapeamento dos processos de tratamento de manifestações internas no âmbito do órgão ou entidade a que a ouvidoria está vinculada, no entanto, tais processos não estão formalmente instituídos.</t>
  </si>
  <si>
    <t xml:space="preserve">A ouvidoria mapeou e instituiu formalmente os seus processos de tratamento de manifestações internas no âmbito do órgão a que está vinculada, em processo monitorado, ao qual foi dada divulgação dentro da instituição</t>
  </si>
  <si>
    <t xml:space="preserve">A ouvidoria mapeou e instituiu formalmente os seus processos de tratamento de manifestações internas no âmbito do órgão a que está vinculada, em processo monitorado, ao qual foi dada divulgação dentro da instituição. Adicionalmente, ela também realizou, nos últimos três anos, ao menos um mapeamento dos riscos do processo, adotando as medidas necessárias à sua mitigação.</t>
  </si>
  <si>
    <t xml:space="preserve">A ouvidoria possui roteiros e orientações instituídas para a condução dos atendimentos presencial ou telefônico?</t>
  </si>
  <si>
    <t xml:space="preserve">A ouvidoria não possui roteiros, orientações ou capacidades específicas para   atendimento.</t>
  </si>
  <si>
    <t xml:space="preserve">Existem orientações para o atendimento, no entanto elas estão esparsas e não versam sobre as etapas e possibilidades de atendimento. O atendimento é realizado preponderantemente com base na experiência dos atendentes. </t>
  </si>
  <si>
    <t xml:space="preserve">A ouvidoria possui roteiros e orientações para atendimento, os quais são instituídos por meio de manual ou outro documento de conhecimento da equipe responsável pelo acolhimento ao público, a qual possui competências específicas para a realização do atendimento.</t>
  </si>
  <si>
    <t xml:space="preserve">A ouvidoria possui roteiros e orientações para atendimento, os quais são instituídos por meio de manual ou outro documento de conhecimento da equipe responsável pelo acolhimento ao público, a qual possui competências específicas para a realização do atendimento. A ouvidoria possui processos definidos de revisão dos roteiros de atendimento, a fim de realizar ajustes e melhorias. </t>
  </si>
  <si>
    <t xml:space="preserve">Informações quanto ao atendimento no site da Instituição. </t>
  </si>
  <si>
    <t xml:space="preserve">Existem procedimentos instituídos para a proteção do denunciante?</t>
  </si>
  <si>
    <t xml:space="preserve">Não existem.</t>
  </si>
  <si>
    <t xml:space="preserve">Existem orientações gerais não normatizadas e não inseridas no mapeamento do processo de tratamento de denúncias, realizadas com base na Lei 13.608/2018 ou em normativo próprio do Ente ou esfera a qual o órgão ou entidade está vinculada.</t>
  </si>
  <si>
    <t xml:space="preserve">Existem procedimentos formalmente instituídos para a proteção do denunciante, os quais incluem a proteção da identidade e os mecanismos de representação contra represálias decorrentes da denúncia, observado o disposto na Lei nº 13.608, de 2018, e demais normativos vigentes.</t>
  </si>
  <si>
    <t xml:space="preserve">Existem procedimentos formalmente instituídos para a proteção do denunciante, os quais incluem a proteção da identidade e os mecanismos para informar a unidade acerca da ocorrência de represálias decorrentes da denúcia, observado o disposto na Lei nº 13.608, de 2018, e demais normativos vigentes. A ouvidoria conta com infraestrutura tecnológica adequada para a realização de processos de pseudonimização e os controles físicos e digitais para a mitigação de riscos ao denunciante estão plenamente implementados na unidade.  </t>
  </si>
  <si>
    <t xml:space="preserve">Utiliza-se Plataforma Fala.Br., a qual realiza a pseudonimização. </t>
  </si>
  <si>
    <t xml:space="preserve">Manter as ações quanto ao uso da Plataforma Fala Br.</t>
  </si>
  <si>
    <t xml:space="preserve">A ouvidoria possui procedimentos mapeados e instituídos para realização de resolução pacífica de conflitos?</t>
  </si>
  <si>
    <t xml:space="preserve">Não existe registro de mapeamento ou norma formal que institua os processos de resolução pacífica de conflitos no âmbito do órgão ou entidade à que a ouvidoria está vinculada.</t>
  </si>
  <si>
    <t xml:space="preserve">Existe registro do mapeamento dos processos de resolução pacífica de conflitos no âmbito do órgão ou entidade a que a ouvidoria está vinculada, no entanto, tais processos não estão formalmente instituídos.</t>
  </si>
  <si>
    <t xml:space="preserve">A ouvidoria mapeou e instituiu formalmente os seus processos de resolução pacífica de conflitos no âmbito do órgão a que está vinculada, em processo monitorado, ao qual foi dada divulgação dentro e fora da instituição.</t>
  </si>
  <si>
    <t xml:space="preserve">A ouvidoria mapeou e instituiu formalmente os seus processos de resolução pacífica de conflitos no âmbito do órgão a que está vinculada, em processo monitorado, ao qual foi dada divulgação dentro e fora da instituição. Adicionalmente, ela também realizou, nos últimos três anos, ao menos um mapeamento dos riscos do processo, adotando as medidas necessárias à sua mitigação.</t>
  </si>
  <si>
    <t xml:space="preserve">Instituir o processo de Resolução Pacífica dos Conflitos no âmbito da UFFS, bem como mapear o processo a fim de mitigar riscos.</t>
  </si>
  <si>
    <t xml:space="preserve">Ouvidoria/ASEGI/Gabinete do Reitor/Escritório de Processos.</t>
  </si>
  <si>
    <t xml:space="preserve">Como a ouvidoria realiza a análise preliminar antes do encaminhamento das manifestações às áreas internas?</t>
  </si>
  <si>
    <t xml:space="preserve">A ouvidoria recebe a manifestação, identifica a área responsável e a encaminha sem tratamento prévio.</t>
  </si>
  <si>
    <t xml:space="preserve">A ouvidoria recebe a manifestação, identifica a área responsável, avalia, conforme o tipo de manifestação, acerca da necessidade de salvaguardar alguma informação, e a encaminha.</t>
  </si>
  <si>
    <t xml:space="preserve">A ouvidoria recebe a manifestação, identifica a área responsável, avalia, conforme o tipo de manifestação, a necessidade de salvaguardar alguma informação e a encaminha, juntando informações acerca de outras manifestações e bases de dados que tenham correlação com a manifestação recebida. As etapas deste procedimento estão mapeadas e incorporadas ao processo de tratamento da manifestação.</t>
  </si>
  <si>
    <t xml:space="preserve">A ouvidoria recebe a manifestação, identifica a área responsável, avalia, conforme o tipo de manifestação, a necessidade de salvaguardar alguma informação e a encaminha, juntando informações coletadas pela ouvidoria acerca de outras manifestações e bases de dados que tenham correlação com a manifestação recebida. As etapas deste procedimento estão mapeadas e incorporadas ao processo de tratamento da manifestação, e os sistemas informatizados utilizados permitem a automatização da busca de informações necessárias a esta qualificação da informação. </t>
  </si>
  <si>
    <t xml:space="preserve">Este status mudou, pois o processo encontra-se devidamente mapeado e publicado.</t>
  </si>
  <si>
    <t xml:space="preserve">Como ocorre o procedimento de elaboração de respostas na unidade de ouvidoria?</t>
  </si>
  <si>
    <t xml:space="preserve">A ouvidoria recebe a resposta do gestor e a encaminha ao manifestante.</t>
  </si>
  <si>
    <t xml:space="preserve">A ouvidoria recebe a resposta do gestor, analisa a sua adequação a padrões de linguagem clara e simples, podendo sugerir ajustes, e a encaminha ao manifestante.</t>
  </si>
  <si>
    <t xml:space="preserve">A ouvidoria recebe a resposta do gestor, analisa a sua adequação a padrões de linguagem clara e simples, podendo sugerir ajustes no âmbito de procedimento de revisão formalmente instituído, e a encaminha ao manifestante.</t>
  </si>
  <si>
    <t xml:space="preserve">A ouvidoria possui procedimentos mapeados e formalizados para elaboração de respostas na unidade de ouvidoria. A ouvidoria recebe a resposta do gestor, analisa a sua adequação a padrões de linguagem clara e simples e de aderência aos princípios e direitos previstos na Lei nº 13.460, de 2017, podendo sugerir ajustes no âmbito de procedimento de revisão formalmente instituído embasado em competência regimental, e a encaminha ao manifestante.</t>
  </si>
  <si>
    <t xml:space="preserve">Instituir o processo de elaboração de respostas às manifestações, bem como mapeá-lo, de forma a mitigar riscos.</t>
  </si>
  <si>
    <t xml:space="preserve">Como a ouvidoria acompanha a conclusão dos processos de apuração resultantes de denúncias por ela recebidas?</t>
  </si>
  <si>
    <t xml:space="preserve">A ouvidoria não possui controles que permitam a rastreabilidade da denúncia após o seu envio à área de apuração. </t>
  </si>
  <si>
    <t xml:space="preserve">A ouvidoria não possui controles que permitem a rastreabilidade da denúncia após o seu envio à área de apuração. As informações acerca de seu resultado e conclusão são obtidas apenas sob demanda do denunciante ou da gestão, quando é possível rastrear o processo decorrente da denúncia. </t>
  </si>
  <si>
    <t xml:space="preserve">A ouvidoria possui controles que possibilitam a rastreabilidade da conclusão do processo iniciado por meio da denúncia recebida, informando ao denunciante, sob demanda, os resultados das apurações concluídas, que não mais estejam sujeitas à restrição de acesso. </t>
  </si>
  <si>
    <t xml:space="preserve"> A ouvidoria possui meios automatizados que possibilitam a rastreabilidade da conclusão do processo iniciado por meio da denúncia recebida, mantendo rotinas formalmente instituídas para informar ao denunciante os resultados das apurações concluídas quando sobre elas não recaiam restrição de acesso. </t>
  </si>
  <si>
    <t xml:space="preserve">Plataforma Fala Br</t>
  </si>
  <si>
    <t xml:space="preserve"> Como a ouvidoria acompanha o cumprimento dos compromissos firmados para implementação de sugestões ou adoção de providências resultantes das manifestações?</t>
  </si>
  <si>
    <t xml:space="preserve">Não existe procedimento de acompanhamento.</t>
  </si>
  <si>
    <t xml:space="preserve">Sempre que solicitada pelo manifestante ou pela gestão do órgão, a ouvidoria busca informações junto às áreas responsáveis, consolidando as informações.</t>
  </si>
  <si>
    <t xml:space="preserve">A ouvidoria possui meios que possibilitam a rastreabilidade das medidas adotadas em decorrência da manifestação recebida, mantendo rotinas formalmente instituídas de acompanhamento destas.</t>
  </si>
  <si>
    <t xml:space="preserve">A ouvidoria possui meios que possibilitam a rastreabilidade das medidas adotadas em decorrência da manifestação recebida, mantendo rotinas formalmente instituídas de acompanhamento destas, e o manifestante é informado acerca da sua conclusão e resultado.</t>
  </si>
  <si>
    <t xml:space="preserve">Implementar meios que proporcionem a rastreabilidade das medidas adotadas em decorrência da manifestação, informar o manifestante do resultado alcançado.</t>
  </si>
  <si>
    <t xml:space="preserve">Ouvidoria/Gabinete do Reitor</t>
  </si>
  <si>
    <t xml:space="preserve">Como a ouvidoria armazena as informações coletadas?</t>
  </si>
  <si>
    <t xml:space="preserve">As informações coletadas são armazenadas sem tratamento específico com vistas à sua recuperação, nos sistemas ou meios distintos por meio dos quais são coletadas.</t>
  </si>
  <si>
    <t xml:space="preserve">As informações coletadas são armazenadas com tratamento específico com vistas a garantir a sua disponibilidade, integridade, confidencialidade e autenticidade, contudo são mantidas em meios ou bases de dados não interoperáveis. </t>
  </si>
  <si>
    <t xml:space="preserve">As informações coletadas por meios distintos são mantidas em base única ou interoperável, e recebem tratamento específico com vistas a garantir a sua disponibilidade, integridade, confidencialidade e autenticidade, permitindo a recuperação de toda a informação existente por meio de metadados adequados à necessidade dos processos decisórios da instituição.</t>
  </si>
  <si>
    <t xml:space="preserve">As informações coletadas por meios distintos são mantidas em base única ou interoperável, e recebem tratamento específico com vistas a garantir a sua disponibilidade, integridade, confidencialidade e autenticidade, permitindo a recuperação de toda a informação existente por meio de metadados adequados à necessidade dos processos decisórios da instituição, além de permitir a disponibilização pública, automatizada e em formato legível por máquina de dados passíveis de transparência.</t>
  </si>
  <si>
    <t xml:space="preserve">Utilização do sistema Fala.Br. Manifestações devidamente armazenadas em repositório Institucional. </t>
  </si>
  <si>
    <t xml:space="preserve"> A ouvidoria produz dados acerca do perfil dos manifestantes que recorrem a ela?</t>
  </si>
  <si>
    <t xml:space="preserve">A ouvidoria não coleta tal tipo de dado.</t>
  </si>
  <si>
    <t xml:space="preserve">A ouvidoria coleta dados acerca do perfil sociodemográfico dos manifestantes, os quais podem ser associados à natureza das manifestações a fim de gerar informações relevantes aos gestores. </t>
  </si>
  <si>
    <t xml:space="preserve">A ouvidoria coleta dados acerca do perfil sociodemográfico dos manifestantes, os quais contribuem para a geração de informações relevantes relacionadas aos serviços, as quais são produzidas e encaminhadas periodicamente, no âmbito de processos formalmente instituídos. </t>
  </si>
  <si>
    <t xml:space="preserve">A ouvidoria coleta dados acerca do perfil sociodemográfico dos manifestantes, os quais contribuem para a geração de informações relevantes relacionadas aos serviços do órgão ou entidade, as quais são produzidas e encaminhadas periodicamente, no âmbito de processos formalmente instituídos. Adicionalmente, a unidade de ouvidoria conta com mecanismos de validação de seus achados, por meio de pesquisas específicas com os manifestantes. </t>
  </si>
  <si>
    <t xml:space="preserve">Realizar a coleta de dados acerca do perfil sociodemográfico dos manifestantes.</t>
  </si>
  <si>
    <t xml:space="preserve">Ouvidoria/Gabinete do Reitor/SETI</t>
  </si>
  <si>
    <t xml:space="preserve">Como a ouvidoria analisa os dados coletados?</t>
  </si>
  <si>
    <t xml:space="preserve">A ouvidoria não realiza análise de dados posterior à conclusão do processo da manifestação de ouvidoria.</t>
  </si>
  <si>
    <t xml:space="preserve">A ouvidoria realiza análise quantitativa dos dados coletados de manifestações, de acordo com parâmetros por ela definidos.</t>
  </si>
  <si>
    <t xml:space="preserve">A ouvidoria realiza análise quantitativa e qualitativa dos dados coletados, segundo metodologia científica transparente e validada e por meio de parâmetros por ela definidos.</t>
  </si>
  <si>
    <t xml:space="preserve">A ouvidoria realiza análises quantitativas e qualitativas dos dados coletados, segundo metodologia científica transparente e validada e por meio de parâmetros definidos em conjunto por ela e pelos gestores responsáveis pela tomada de decisão.</t>
  </si>
  <si>
    <t xml:space="preserve">Relatórios Anuais</t>
  </si>
  <si>
    <t xml:space="preserve">Como e quando a ouvidoria transmite as informações analisadas aos gestores de serviços e ao nível estratégico?</t>
  </si>
  <si>
    <t xml:space="preserve">A ouvidoria apenas encaminha as informações existentes em cada manifestação às áreas responsáveis pela tomada de providências.</t>
  </si>
  <si>
    <t xml:space="preserve">Além do encaminhamento dos processos de manifestações de ouvidoria, a unidade produz anualmente o Relatório de Gestão de que tratam os artigos 14 e 15 da Lei 13.460, de 2017, bem como informações aos gestores de serviço ou por solicitação ou em decorrência de eventos concretos por ela identificados.</t>
  </si>
  <si>
    <t xml:space="preserve">Além do encaminhamento dos processos de manifestações de ouvidoria, a unidade produz anualmente o Relatório de Gestão de que tratam os artigos 14 e 15 da Lei 13.460, de 2017, e instituiu rotinas de comunicação aos gestores dos serviços, periodicamente ou em decorrência de eventos concretos por ela identificados.</t>
  </si>
  <si>
    <t xml:space="preserve">Além do encaminhamento dos processos de manifestações de ouvidoria, a unidade produz anualmente o Relatório de Gestão de que tratam os artigos 14 e 15 da Lei 13.460, de 2017, e instituiu rotinas de comunicação aos gestores dos serviços, periodicamente ou em decorrência de eventos concretos por ela identificados. Adicionalmente, dados quantitativos relacionados às avaliações de serviços e manifestações são disponibilizadas automaticamente aos gestores por meio de paineis gerenciais.</t>
  </si>
  <si>
    <t xml:space="preserve">Relatório anual e encaminhamento de e-mails quando necessário. </t>
  </si>
  <si>
    <t xml:space="preserve">Providenciar a disponibilização das avaliações dos serviços aos gestores por meio dos painéis gerenciais.</t>
  </si>
  <si>
    <t xml:space="preserve">A ouvidoria realiza pesquisas para a coleta de informações acerca da prestação de serviços junto aos usuários?</t>
  </si>
  <si>
    <t xml:space="preserve">Não realiza pesquisas periódicas junto aos usuários de serviços públicos.</t>
  </si>
  <si>
    <t xml:space="preserve">Realiza pesquisas periódicas junto aos usuários de serviços públicos com metodologia definida pela própria ouvidoria, de acordo com as necessidades de coleta de dados observada pela ouvidoria a partir das manifestações recebidas.</t>
  </si>
  <si>
    <t xml:space="preserve">Realiza pesquisas periódicas junto aos usuários de serviços públicos com metodologia específica definida em conjunto com o gestor responsável pelo serviço avaliado, de acordo com as necessidades observadas de coleta de dados. Os resultados das pesquisas são encaminhados aos gestores e geram informações sujeitas a monitoramento por meio de indicadores relevantes, claros, específicos e verificáveis para fins de avaliação das medidas implementadas em decorrência destes.</t>
  </si>
  <si>
    <t xml:space="preserve">Realiza pesquisas periódicas junto aos usuários de serviços públicos com metodologia específica definida em conjunto com o gestor responsável pelo serviço avaliado, utilizando meios tecnológicos para coleta e análise dos dados e sistema informatizado para a coleta e gerenciamento dos dados. Os resultados das pesquisas são encaminhados aos gestores e geram informações sujeitas a monitoramento por meio de indicadores relevantes, claros, específicos e verificáveis para fins de avaliação das medidas implementadas em decorrência destes.</t>
  </si>
  <si>
    <t xml:space="preserve">Utilização dos sistemas Fala.Br e Gov.Br. </t>
  </si>
  <si>
    <t xml:space="preserve">A ouvidoria realiza ações proativas para coleta de informações no âmbito da jornada dos usuários?</t>
  </si>
  <si>
    <t xml:space="preserve">Não realiza.</t>
  </si>
  <si>
    <t xml:space="preserve">A ouvidoria realiza ações proativas esporádicas, aproveitando oportunidades específicas. As informações coletadas são encaminhadas aos gestores responsáveis pela tomada de decisão.</t>
  </si>
  <si>
    <t xml:space="preserve">A ouvidoria realiza ações proativas periódicas e definidas por metodologia específica, com utilização de técnicas de gerenciamento de projetos ou dentro de processos já definidos de pós-atendimento. As informações são encaminhadas para os gestores responsáveis pela tomada de decisão.</t>
  </si>
  <si>
    <t xml:space="preserve">A ouvidoria realiza ações proativas no âmbito de projetos desenvolvidos com os setores responsáveis pelo serviço prestado, ou em processos já estabelecidos de pós atendimento. Os projetos e processos são gerenciados em sistema informatizado, gerando informações necessárias à resolução de problemas apontados pelos usuários de serviços públicos ou evidenciados pelos gestores.</t>
  </si>
  <si>
    <t xml:space="preserve">Como se relaciona a ouvidoria com os conselhos de usuários de serviços públicos do órgão?</t>
  </si>
  <si>
    <t xml:space="preserve">Não se relaciona.</t>
  </si>
  <si>
    <t xml:space="preserve">A ouvidoria se relaciona, contudo sem que haja procedimentos ou periodicidade definidos.</t>
  </si>
  <si>
    <t xml:space="preserve">A ouvidoria concentra a interlocução entre Conselheiros e gestores por meio de procedimentos e periodicidade instituídos formalmente.</t>
  </si>
  <si>
    <t xml:space="preserve">A ouvidoria concentra a interlocução entre Conselheiros e gestores por meio de procedimentos e periodicidade instituídos formalmente, possuindo os meios necessários para que a informação produzida nos conselhos seja encaminhada aos gestores responsáveis pela tomada de decisão acerca dos serviços avaliados.</t>
  </si>
  <si>
    <t xml:space="preserve">Portarias PORTARIA Nº 1703/GR/UFFS/2021 e PORTARIA Nº 1704/GR/UFFS/2021, Constitui a CPACS e designa membros da referida Comissão, sendo que a ouvidora faz parte da comissão. </t>
  </si>
  <si>
    <t xml:space="preserve">Ouvidoria/CPACS</t>
  </si>
  <si>
    <t xml:space="preserve">Qual o papel da ouvidoria no processo de chamamento e de engajamento de voluntários ao Conselho de Usuários do órgão a que está vinculada?</t>
  </si>
  <si>
    <t xml:space="preserve">Não exerce nenhum papel.</t>
  </si>
  <si>
    <t xml:space="preserve">A ouvidoria realiza campanhas esporádicas, por meio do apoio incidental de gestores interessados.</t>
  </si>
  <si>
    <t xml:space="preserve">A ouvidoria realiza ações de comunicação com periodicidade mínima anual, com apoio incidental de gestores interessados, a fim de obter o engajamento dos usuários.</t>
  </si>
  <si>
    <t xml:space="preserve">A ouvidoria planeja as ações de comunicação com periodicidade mínima anual em conjunto coma a assessoria de comunicação do órgão ou entidade e com o gestor de serviços, seguindo metodologia específica a fim de definir mensagem, meio e estratégia mais adequados ao engajamento dos usuários.</t>
  </si>
  <si>
    <t xml:space="preserve">Link de notícia no site da UFFS, acerca da campanha. </t>
  </si>
  <si>
    <t xml:space="preserve">Ouvidoria/Gabinete do Reitor.</t>
  </si>
  <si>
    <t xml:space="preserve">Qual o papel da ouvidoria na produção de consultas realizadas aos conselheiros dos serviços prestados pelo órgão a que está vinculada?</t>
  </si>
  <si>
    <t xml:space="preserve">Não realiza consultas a conselheiros de serviços públicos.</t>
  </si>
  <si>
    <t xml:space="preserve">Realiza consultas com periodicidade mínima anual, com metodologia definida pela própria unidade, e apresenta os resultados das consultas ao gestor do serviço.</t>
  </si>
  <si>
    <t xml:space="preserve">Realiza consultas com periodicidade mínima anual, com metodologia transparente e definida em diálogo com o gestor do serviço avaliado, utilizando sistema digital de coleta e análise dos dados, e apresenta os resultados das consultas ao gestor do serviço.</t>
  </si>
  <si>
    <t xml:space="preserve">Realiza consultas com periodicidade mínima anual, com metodologia transparente e definida em diálogo com o gestor do serviço avaliado, utilizando sistema digital de coleta e análise dos dados, apresenta o resultado das consultas ao gestor do serviço e monitora a implementação de propostas de melhorias e a resolução de problemas que tenham apontados pelos conselheiros.</t>
  </si>
  <si>
    <t xml:space="preserve">Esta Ouvidoria já cadastrou algumas enquetes para avaliação dos serviços prestados. Os relatórios serão produzidos com base nos resultados destas enquetes e posteriormente encaminhados aos gestores dos serviços avaliados. </t>
  </si>
  <si>
    <t xml:space="preserve">Como se dá o relacionamento da ouvidoria com outros órgãos de defesa dos usuários?</t>
  </si>
  <si>
    <t xml:space="preserve">A ouvidoria não interage com outros órgãos de defesa do usuário de serviços públicos.</t>
  </si>
  <si>
    <t xml:space="preserve">A ouvidoria interage com outros órgãos e entidades de defesa do usuário de serviços públicos esporadicamente, quando há a necessidade de promover ações e projetos conjuntos.</t>
  </si>
  <si>
    <t xml:space="preserve">A ouvidoria interage com outros órgãos e entidades de defesa do usuário de serviços públicos com base em instrumentos formais de cooperação/interação e, também, esporadicamente, quando há a necessidade de promover ações e projetos conjuntos.</t>
  </si>
  <si>
    <t xml:space="preserve">A ouvidoria interage com outros órgãos e entidades de defesa do usuário de serviços públicos com base em instrumentos formais de cooperação/interação e, também, esporadicamente, quando há a necessidade de promover ações e projetos conjuntos. Em todos os casos, a interação ocorre com base em plano de trabalho previamente acordado entre as partes, que indique elementos mínimos de governança, obrigações, produtos e metas verificáveis resultantes da interação.</t>
  </si>
  <si>
    <t xml:space="preserve">Ofício 205 ao IFC </t>
  </si>
  <si>
    <t xml:space="preserve">A ouvidoria estabelece relações diretas com as ouvidorias de outros órgãos e entidades no tratamento de manifestações comuns?</t>
  </si>
  <si>
    <t xml:space="preserve">Não. Quando a ouvidoria recebe uma manifestação que extrapola sua competência, ela avisa o cidadão que o conteúdo da manifestação, ou parte dele, não é de sua competência.</t>
  </si>
  <si>
    <t xml:space="preserve">Não. Quando a ouvidoria recebe uma manifestação que extrapola sua competência, ela avisa o cidadão que o conteúdo da manifestação, ou parte dele, não é de sua competência, e aponta ao cidadão órgão ou entidade competente e como proceder para apresentar a demanda àquele órgão ou entidade.</t>
  </si>
  <si>
    <t xml:space="preserve">Sim. Quando a ouvidoria recebe uma manifestação que extrapola sua competência ela encaminha a manifestação para a ouvidoria competente e dá tratamento à parte da manifestação que lhe compete, se houver.</t>
  </si>
  <si>
    <t xml:space="preserve">Sim. Quando a ouvidoria recebe uma manifestação que extrapola sua competência ela encaminha a manifestação para a ouvidoria competente, no âmbito de procedimento que avalie eventuais riscos ao manifestante, e dá tratamento à parte da manifestação que lhe compete, se houver; e , se há oportunidade de ação conjunta, a ouvidoria promove a ação conjunta entre os órgãos ou entidades competentes. </t>
  </si>
  <si>
    <t xml:space="preserve">Conforme chegam as manifestações são analisadas e caso necessário, são encaminhadas à ouvidoria competente. </t>
  </si>
</sst>
</file>

<file path=xl/styles.xml><?xml version="1.0" encoding="utf-8"?>
<styleSheet xmlns="http://schemas.openxmlformats.org/spreadsheetml/2006/main">
  <numFmts count="5">
    <numFmt numFmtId="164" formatCode="General"/>
    <numFmt numFmtId="165" formatCode="_-[$R$-416]\ * #,##0.00_-;\-[$R$-416]\ * #,##0.00_-;_-[$R$-416]\ * \-??_-;_-@_-"/>
    <numFmt numFmtId="166" formatCode="0.00"/>
    <numFmt numFmtId="167" formatCode="0"/>
    <numFmt numFmtId="168" formatCode="@"/>
  </numFmts>
  <fonts count="12">
    <font>
      <sz val="11"/>
      <color rgb="FF000000"/>
      <name val="Calibri"/>
      <family val="2"/>
      <charset val="1"/>
    </font>
    <font>
      <sz val="10"/>
      <name val="Arial"/>
      <family val="0"/>
    </font>
    <font>
      <sz val="10"/>
      <name val="Arial"/>
      <family val="0"/>
    </font>
    <font>
      <sz val="10"/>
      <name val="Arial"/>
      <family val="0"/>
    </font>
    <font>
      <u val="single"/>
      <sz val="11"/>
      <color rgb="FF0563C1"/>
      <name val="Calibri"/>
      <family val="2"/>
      <charset val="1"/>
    </font>
    <font>
      <b val="true"/>
      <sz val="11"/>
      <color rgb="FFFFFFFF"/>
      <name val="Calibri"/>
      <family val="2"/>
      <charset val="1"/>
    </font>
    <font>
      <b val="true"/>
      <i val="true"/>
      <sz val="11"/>
      <color rgb="FFFFFFFF"/>
      <name val="Calibri"/>
      <family val="2"/>
      <charset val="1"/>
    </font>
    <font>
      <b val="true"/>
      <sz val="11"/>
      <color rgb="FF000000"/>
      <name val="Calibri"/>
      <family val="2"/>
      <charset val="1"/>
    </font>
    <font>
      <i val="true"/>
      <sz val="11"/>
      <color rgb="FF000000"/>
      <name val="Calibri"/>
      <family val="2"/>
      <charset val="1"/>
    </font>
    <font>
      <i val="true"/>
      <sz val="11"/>
      <color rgb="FF000000"/>
      <name val="Calibri"/>
      <family val="0"/>
    </font>
    <font>
      <b val="true"/>
      <sz val="12"/>
      <color rgb="FF000000"/>
      <name val="Calibri"/>
      <family val="2"/>
      <charset val="1"/>
    </font>
    <font>
      <sz val="11"/>
      <color rgb="FF000000"/>
      <name val="Calibri"/>
      <family val="2"/>
      <charset val="134"/>
    </font>
  </fonts>
  <fills count="9">
    <fill>
      <patternFill patternType="none"/>
    </fill>
    <fill>
      <patternFill patternType="gray125"/>
    </fill>
    <fill>
      <patternFill patternType="solid">
        <fgColor rgb="FFFFFFFF"/>
        <bgColor rgb="FFF2F2F2"/>
      </patternFill>
    </fill>
    <fill>
      <patternFill patternType="solid">
        <fgColor rgb="FF001A9E"/>
        <bgColor rgb="FF000080"/>
      </patternFill>
    </fill>
    <fill>
      <patternFill patternType="solid">
        <fgColor rgb="FFF2F2F2"/>
        <bgColor rgb="FFFFFFFF"/>
      </patternFill>
    </fill>
    <fill>
      <patternFill patternType="solid">
        <fgColor rgb="FF22AA90"/>
        <bgColor rgb="FF05C2CB"/>
      </patternFill>
    </fill>
    <fill>
      <patternFill patternType="solid">
        <fgColor rgb="FF05C2CB"/>
        <bgColor rgb="FF09B1E5"/>
      </patternFill>
    </fill>
    <fill>
      <patternFill patternType="solid">
        <fgColor rgb="FF09B1E5"/>
        <bgColor rgb="FF05C2CB"/>
      </patternFill>
    </fill>
    <fill>
      <patternFill patternType="solid">
        <fgColor rgb="FF74B5FC"/>
        <bgColor rgb="FF9999FF"/>
      </patternFill>
    </fill>
  </fills>
  <borders count="42">
    <border diagonalUp="false" diagonalDown="false">
      <left/>
      <right/>
      <top/>
      <bottom/>
      <diagonal/>
    </border>
    <border diagonalUp="false" diagonalDown="false">
      <left style="medium"/>
      <right style="medium"/>
      <top style="medium"/>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style="medium"/>
      <diagonal/>
    </border>
    <border diagonalUp="false" diagonalDown="false">
      <left/>
      <right/>
      <top/>
      <bottom style="thin"/>
      <diagonal/>
    </border>
    <border diagonalUp="false" diagonalDown="false">
      <left style="thin"/>
      <right style="thin"/>
      <top/>
      <bottom style="thin"/>
      <diagonal/>
    </border>
    <border diagonalUp="false" diagonalDown="false">
      <left style="thin"/>
      <right style="thin"/>
      <top style="thin"/>
      <bottom style="medium"/>
      <diagonal/>
    </border>
    <border diagonalUp="false" diagonalDown="false">
      <left style="thin"/>
      <right style="thin"/>
      <top style="thin"/>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right/>
      <top style="medium"/>
      <bottom style="thin"/>
      <diagonal/>
    </border>
    <border diagonalUp="false" diagonalDown="false">
      <left style="thin"/>
      <right style="thin"/>
      <top style="medium"/>
      <bottom style="medium"/>
      <diagonal/>
    </border>
    <border diagonalUp="false" diagonalDown="false">
      <left style="thin"/>
      <right/>
      <top style="thin"/>
      <bottom style="medium"/>
      <diagonal/>
    </border>
    <border diagonalUp="false" diagonalDown="false">
      <left style="thin"/>
      <right/>
      <top style="medium"/>
      <bottom style="thin"/>
      <diagonal/>
    </border>
    <border diagonalUp="false" diagonalDown="false">
      <left/>
      <right style="thin"/>
      <top/>
      <bottom style="thin"/>
      <diagonal/>
    </border>
    <border diagonalUp="false" diagonalDown="false">
      <left/>
      <right style="thin"/>
      <top/>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right style="thin"/>
      <top style="thin"/>
      <bottom style="medium"/>
      <diagonal/>
    </border>
    <border diagonalUp="false" diagonalDown="false">
      <left style="thin"/>
      <right style="thin"/>
      <top style="medium"/>
      <bottom style="thin"/>
      <diagonal/>
    </border>
    <border diagonalUp="false" diagonalDown="false">
      <left style="medium"/>
      <right style="thin"/>
      <top/>
      <bottom style="medium"/>
      <diagonal/>
    </border>
    <border diagonalUp="false" diagonalDown="false">
      <left style="thin"/>
      <right style="medium"/>
      <top/>
      <bottom style="medium"/>
      <diagonal/>
    </border>
    <border diagonalUp="false" diagonalDown="false">
      <left style="medium"/>
      <right/>
      <top style="medium"/>
      <bottom style="thin"/>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thin"/>
      <right/>
      <top/>
      <bottom style="thin"/>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style="thin"/>
      <top style="medium"/>
      <bottom style="thin"/>
      <diagonal/>
    </border>
    <border diagonalUp="false" diagonalDown="false">
      <left style="medium"/>
      <right/>
      <top/>
      <bottom style="thin"/>
      <diagonal/>
    </border>
  </borders>
  <cellStyleXfs count="21">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top" textRotation="0" wrapText="false" indent="0" shrinkToFit="false"/>
    </xf>
  </cellStyleXfs>
  <cellXfs count="184">
    <xf numFmtId="164" fontId="0" fillId="0" borderId="0" xfId="0" applyFont="false" applyBorder="false" applyAlignment="false" applyProtection="false">
      <alignment horizontal="general" vertical="top" textRotation="0" wrapText="false" indent="0" shrinkToFit="false"/>
      <protection locked="true" hidden="false"/>
    </xf>
    <xf numFmtId="164" fontId="0" fillId="2" borderId="0" xfId="0" applyFont="false" applyBorder="false" applyAlignment="true" applyProtection="false">
      <alignment horizontal="general" vertical="top" textRotation="0" wrapText="true" indent="0" shrinkToFit="false"/>
      <protection locked="true" hidden="false"/>
    </xf>
    <xf numFmtId="164" fontId="4" fillId="2" borderId="1" xfId="20" applyFont="true" applyBorder="true" applyAlignment="true" applyProtection="true">
      <alignment horizontal="center" vertical="top" textRotation="0" wrapText="true" indent="0" shrinkToFit="false"/>
      <protection locked="true" hidden="false"/>
    </xf>
    <xf numFmtId="164" fontId="0" fillId="2" borderId="0" xfId="0" applyFont="false" applyBorder="false" applyAlignment="true" applyProtection="true">
      <alignment horizontal="general" vertical="top" textRotation="0" wrapText="true" indent="0" shrinkToFit="false"/>
      <protection locked="true" hidden="false"/>
    </xf>
    <xf numFmtId="164" fontId="5" fillId="3" borderId="2" xfId="0" applyFont="true" applyBorder="true" applyAlignment="true" applyProtection="true">
      <alignment horizontal="general" vertical="top" textRotation="0" wrapText="true" indent="0" shrinkToFit="false"/>
      <protection locked="true" hidden="false"/>
    </xf>
    <xf numFmtId="164" fontId="5" fillId="3" borderId="3" xfId="0" applyFont="true" applyBorder="true" applyAlignment="true" applyProtection="true">
      <alignment horizontal="general" vertical="top" textRotation="0" wrapText="true" indent="0" shrinkToFit="false"/>
      <protection locked="true" hidden="false"/>
    </xf>
    <xf numFmtId="164" fontId="5" fillId="3" borderId="4" xfId="0" applyFont="true" applyBorder="true" applyAlignment="true" applyProtection="true">
      <alignment horizontal="general" vertical="top" textRotation="0" wrapText="true" indent="0" shrinkToFit="false"/>
      <protection locked="true" hidden="false"/>
    </xf>
    <xf numFmtId="164" fontId="7" fillId="4" borderId="5" xfId="0" applyFont="true" applyBorder="true" applyAlignment="true" applyProtection="true">
      <alignment horizontal="left" vertical="center" textRotation="0" wrapText="true" indent="0" shrinkToFit="false"/>
      <protection locked="true" hidden="false"/>
    </xf>
    <xf numFmtId="164" fontId="4" fillId="2" borderId="6" xfId="20" applyFont="true" applyBorder="true" applyAlignment="true" applyProtection="true">
      <alignment horizontal="left" vertical="top" textRotation="0" wrapText="true" indent="0" shrinkToFit="false"/>
      <protection locked="true" hidden="false"/>
    </xf>
    <xf numFmtId="164" fontId="0" fillId="2" borderId="0" xfId="0" applyFont="true" applyBorder="true" applyAlignment="true" applyProtection="true">
      <alignment horizontal="general" vertical="top" textRotation="0" wrapText="true" indent="0" shrinkToFit="false"/>
      <protection locked="true" hidden="false"/>
    </xf>
    <xf numFmtId="164" fontId="0" fillId="2" borderId="7" xfId="0" applyFont="false" applyBorder="true" applyAlignment="true" applyProtection="true">
      <alignment horizontal="right" vertical="center" textRotation="0" wrapText="true" indent="0" shrinkToFit="false"/>
      <protection locked="true" hidden="false"/>
    </xf>
    <xf numFmtId="164" fontId="0" fillId="2" borderId="8" xfId="0" applyFont="false" applyBorder="true" applyAlignment="true" applyProtection="true">
      <alignment horizontal="right" vertical="center" textRotation="0" wrapText="true" indent="0" shrinkToFit="false"/>
      <protection locked="true" hidden="false"/>
    </xf>
    <xf numFmtId="164" fontId="0" fillId="2" borderId="6" xfId="0" applyFont="true" applyBorder="true" applyAlignment="true" applyProtection="true">
      <alignment horizontal="general" vertical="top" textRotation="0" wrapText="true" indent="0" shrinkToFit="false"/>
      <protection locked="true" hidden="false"/>
    </xf>
    <xf numFmtId="164" fontId="4" fillId="2" borderId="3" xfId="2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general" vertical="top" textRotation="0" wrapText="true" indent="0" shrinkToFit="false"/>
      <protection locked="true" hidden="false"/>
    </xf>
    <xf numFmtId="164" fontId="0" fillId="2" borderId="9" xfId="0" applyFont="false" applyBorder="true" applyAlignment="true" applyProtection="true">
      <alignment horizontal="right" vertical="center" textRotation="0" wrapText="true" indent="0" shrinkToFit="false"/>
      <protection locked="true" hidden="false"/>
    </xf>
    <xf numFmtId="164" fontId="7" fillId="4" borderId="1" xfId="0" applyFont="true" applyBorder="true" applyAlignment="true" applyProtection="false">
      <alignment horizontal="center" vertical="top" textRotation="0" wrapText="true" indent="0" shrinkToFit="false"/>
      <protection locked="true" hidden="false"/>
    </xf>
    <xf numFmtId="164" fontId="8" fillId="0" borderId="10" xfId="0" applyFont="true" applyBorder="true" applyAlignment="true" applyProtection="false">
      <alignment horizontal="justify"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justify"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4" fontId="8" fillId="0" borderId="14" xfId="0" applyFont="true" applyBorder="true" applyAlignment="true" applyProtection="false">
      <alignment horizontal="justify" vertical="center" textRotation="0" wrapText="true" indent="0" shrinkToFit="false"/>
      <protection locked="true" hidden="false"/>
    </xf>
    <xf numFmtId="164" fontId="0" fillId="0" borderId="15" xfId="0" applyFont="true" applyBorder="true" applyAlignment="true" applyProtection="false">
      <alignment horizontal="center" vertical="center" textRotation="0" wrapText="true" indent="0" shrinkToFit="false"/>
      <protection locked="true" hidden="false"/>
    </xf>
    <xf numFmtId="164" fontId="4" fillId="2" borderId="0" xfId="20" applyFont="true" applyBorder="true" applyAlignment="true" applyProtection="true">
      <alignment horizontal="general" vertical="top" textRotation="0" wrapText="true" indent="0" shrinkToFit="false"/>
      <protection locked="true" hidden="false"/>
    </xf>
    <xf numFmtId="164" fontId="0" fillId="2" borderId="16" xfId="0" applyFont="false" applyBorder="true" applyAlignment="true" applyProtection="true">
      <alignment horizontal="general" vertical="top" textRotation="0" wrapText="true" indent="0" shrinkToFit="false"/>
      <protection locked="true" hidden="false"/>
    </xf>
    <xf numFmtId="164" fontId="0" fillId="2" borderId="16" xfId="0" applyFont="true" applyBorder="true" applyAlignment="true" applyProtection="true">
      <alignment horizontal="general" vertical="top" textRotation="0" wrapText="true" indent="0" shrinkToFit="false"/>
      <protection locked="true" hidden="false"/>
    </xf>
    <xf numFmtId="164" fontId="4" fillId="2" borderId="17" xfId="20" applyFont="true" applyBorder="true" applyAlignment="true" applyProtection="true">
      <alignment horizontal="left" vertical="top" textRotation="0" wrapText="true" indent="0" shrinkToFit="false"/>
      <protection locked="true" hidden="false"/>
    </xf>
    <xf numFmtId="164" fontId="0" fillId="2" borderId="18" xfId="0" applyFont="false" applyBorder="true" applyAlignment="true" applyProtection="true">
      <alignment horizontal="right" vertical="center" textRotation="0" wrapText="true" indent="0" shrinkToFit="false"/>
      <protection locked="true" hidden="false"/>
    </xf>
    <xf numFmtId="164" fontId="4" fillId="2" borderId="2" xfId="20" applyFont="true" applyBorder="true" applyAlignment="true" applyProtection="true">
      <alignment horizontal="left" vertical="top" textRotation="0" wrapText="true" indent="0" shrinkToFit="false"/>
      <protection locked="true" hidden="false"/>
    </xf>
    <xf numFmtId="164" fontId="4" fillId="2" borderId="19" xfId="20" applyFont="true" applyBorder="true" applyAlignment="true" applyProtection="true">
      <alignment horizontal="left" vertical="top" textRotation="0" wrapText="true" indent="0" shrinkToFit="false"/>
      <protection locked="true" hidden="false"/>
    </xf>
    <xf numFmtId="164" fontId="7" fillId="4" borderId="5" xfId="0" applyFont="true" applyBorder="true" applyAlignment="true" applyProtection="false">
      <alignment horizontal="left" vertical="center" textRotation="0" wrapText="true" indent="0" shrinkToFit="false"/>
      <protection locked="true" hidden="false"/>
    </xf>
    <xf numFmtId="164" fontId="4" fillId="2" borderId="20" xfId="20" applyFont="true" applyBorder="true" applyAlignment="true" applyProtection="true">
      <alignment horizontal="left" vertical="top" textRotation="0" wrapText="true" indent="0" shrinkToFit="false"/>
      <protection locked="true" hidden="false"/>
    </xf>
    <xf numFmtId="164" fontId="0" fillId="2" borderId="0" xfId="0" applyFont="false" applyBorder="false" applyAlignment="true" applyProtection="false">
      <alignment horizontal="general" vertical="center" textRotation="0" wrapText="true" indent="0" shrinkToFit="false"/>
      <protection locked="true" hidden="false"/>
    </xf>
    <xf numFmtId="164" fontId="0" fillId="2" borderId="7" xfId="0" applyFont="false" applyBorder="true" applyAlignment="true" applyProtection="false">
      <alignment horizontal="center" vertical="center" textRotation="0" wrapText="true" indent="0" shrinkToFit="false"/>
      <protection locked="true" hidden="false"/>
    </xf>
    <xf numFmtId="164" fontId="0" fillId="2" borderId="18" xfId="0" applyFont="false" applyBorder="true" applyAlignment="true" applyProtection="false">
      <alignment horizontal="right" vertical="center" textRotation="0" wrapText="true" indent="0" shrinkToFit="false"/>
      <protection locked="true" hidden="false"/>
    </xf>
    <xf numFmtId="164" fontId="0" fillId="2" borderId="6" xfId="0" applyFont="true" applyBorder="true" applyAlignment="true" applyProtection="false">
      <alignment horizontal="general" vertical="top" textRotation="0" wrapText="true" indent="0" shrinkToFit="false"/>
      <protection locked="true" hidden="false"/>
    </xf>
    <xf numFmtId="164" fontId="0" fillId="2" borderId="21" xfId="0" applyFont="false" applyBorder="true" applyAlignment="true" applyProtection="false">
      <alignment horizontal="general" vertical="center" textRotation="0" wrapText="true" indent="0" shrinkToFit="false"/>
      <protection locked="true" hidden="false"/>
    </xf>
    <xf numFmtId="164" fontId="0" fillId="2" borderId="9" xfId="0" applyFont="false" applyBorder="true" applyAlignment="true" applyProtection="false">
      <alignment horizontal="center" vertical="center" textRotation="0" wrapText="true" indent="0" shrinkToFit="false"/>
      <protection locked="true" hidden="false"/>
    </xf>
    <xf numFmtId="164" fontId="0" fillId="2" borderId="8" xfId="0" applyFont="false" applyBorder="true" applyAlignment="true" applyProtection="false">
      <alignment horizontal="center" vertical="center" textRotation="0" wrapText="true" indent="0" shrinkToFit="false"/>
      <protection locked="true" hidden="false"/>
    </xf>
    <xf numFmtId="164" fontId="0" fillId="2" borderId="16" xfId="0" applyFont="true" applyBorder="true" applyAlignment="true" applyProtection="false">
      <alignment horizontal="general" vertical="top" textRotation="0" wrapText="true" indent="0" shrinkToFit="false"/>
      <protection locked="true" hidden="false"/>
    </xf>
    <xf numFmtId="164" fontId="0" fillId="2" borderId="22" xfId="0" applyFont="false" applyBorder="true" applyAlignment="true" applyProtection="false">
      <alignment horizontal="general" vertical="center" textRotation="0" wrapText="true" indent="0" shrinkToFit="false"/>
      <protection locked="true" hidden="false"/>
    </xf>
    <xf numFmtId="164" fontId="0" fillId="2" borderId="0" xfId="0" applyFont="false" applyBorder="false" applyAlignment="false" applyProtection="false">
      <alignment horizontal="general" vertical="top" textRotation="0" wrapText="false" indent="0" shrinkToFit="false"/>
      <protection locked="true" hidden="false"/>
    </xf>
    <xf numFmtId="164" fontId="7" fillId="4" borderId="1" xfId="0" applyFont="true" applyBorder="true" applyAlignment="true" applyProtection="false">
      <alignment horizontal="center" vertical="top" textRotation="0" wrapText="false" indent="0" shrinkToFit="false"/>
      <protection locked="true" hidden="false"/>
    </xf>
    <xf numFmtId="164" fontId="0" fillId="4" borderId="23" xfId="0" applyFont="true" applyBorder="true" applyAlignment="true" applyProtection="false">
      <alignment horizontal="general" vertical="top" textRotation="0" wrapText="false" indent="0" shrinkToFit="false"/>
      <protection locked="true" hidden="false"/>
    </xf>
    <xf numFmtId="164" fontId="0" fillId="2" borderId="24" xfId="0" applyFont="true" applyBorder="true" applyAlignment="true" applyProtection="true">
      <alignment horizontal="center" vertical="top" textRotation="0" wrapText="false" indent="0" shrinkToFit="false"/>
      <protection locked="false" hidden="false"/>
    </xf>
    <xf numFmtId="164" fontId="0" fillId="4" borderId="12" xfId="0" applyFont="true" applyBorder="true" applyAlignment="true" applyProtection="false">
      <alignment horizontal="general" vertical="top" textRotation="0" wrapText="false" indent="0" shrinkToFit="false"/>
      <protection locked="true" hidden="false"/>
    </xf>
    <xf numFmtId="164" fontId="0" fillId="2" borderId="13" xfId="0" applyFont="true" applyBorder="true" applyAlignment="true" applyProtection="true">
      <alignment horizontal="center" vertical="top" textRotation="0" wrapText="false" indent="0" shrinkToFit="false"/>
      <protection locked="false" hidden="false"/>
    </xf>
    <xf numFmtId="164" fontId="0" fillId="4" borderId="14" xfId="0" applyFont="true" applyBorder="true" applyAlignment="true" applyProtection="false">
      <alignment horizontal="general" vertical="top" textRotation="0" wrapText="false" indent="0" shrinkToFit="false"/>
      <protection locked="true" hidden="false"/>
    </xf>
    <xf numFmtId="164" fontId="0" fillId="4" borderId="8" xfId="0" applyFont="false" applyBorder="true" applyAlignment="true" applyProtection="false">
      <alignment horizontal="general" vertical="top" textRotation="0" wrapText="false" indent="0" shrinkToFit="false"/>
      <protection locked="true" hidden="false"/>
    </xf>
    <xf numFmtId="164" fontId="0" fillId="2" borderId="15" xfId="0" applyFont="true" applyBorder="true" applyAlignment="true" applyProtection="true">
      <alignment horizontal="left" vertical="top" textRotation="0" wrapText="false" indent="0" shrinkToFit="false"/>
      <protection locked="false" hidden="false"/>
    </xf>
    <xf numFmtId="164" fontId="0" fillId="4" borderId="23" xfId="0" applyFont="true" applyBorder="true" applyAlignment="true" applyProtection="false">
      <alignment horizontal="left" vertical="top" textRotation="0" wrapText="false" indent="0" shrinkToFit="false"/>
      <protection locked="true" hidden="false"/>
    </xf>
    <xf numFmtId="165" fontId="0" fillId="2" borderId="24" xfId="0" applyFont="false" applyBorder="true" applyAlignment="true" applyProtection="true">
      <alignment horizontal="center" vertical="top" textRotation="0" wrapText="false" indent="0" shrinkToFit="false"/>
      <protection locked="false" hidden="false"/>
    </xf>
    <xf numFmtId="164" fontId="0" fillId="4" borderId="12" xfId="0" applyFont="true" applyBorder="true" applyAlignment="true" applyProtection="false">
      <alignment horizontal="left" vertical="top" textRotation="0" wrapText="false" indent="0" shrinkToFit="false"/>
      <protection locked="true" hidden="false"/>
    </xf>
    <xf numFmtId="166" fontId="0" fillId="2" borderId="13" xfId="0" applyFont="false" applyBorder="true" applyAlignment="true" applyProtection="true">
      <alignment horizontal="center" vertical="top" textRotation="0" wrapText="false" indent="0" shrinkToFit="false"/>
      <protection locked="false" hidden="false"/>
    </xf>
    <xf numFmtId="164" fontId="0" fillId="4" borderId="14" xfId="0" applyFont="true" applyBorder="true" applyAlignment="true" applyProtection="false">
      <alignment horizontal="left" vertical="top" textRotation="0" wrapText="false" indent="0" shrinkToFit="false"/>
      <protection locked="true" hidden="false"/>
    </xf>
    <xf numFmtId="167" fontId="0" fillId="2" borderId="15" xfId="0" applyFont="false" applyBorder="true" applyAlignment="true" applyProtection="true">
      <alignment horizontal="center" vertical="top" textRotation="0" wrapText="false" indent="0" shrinkToFit="false"/>
      <protection locked="false" hidden="false"/>
    </xf>
    <xf numFmtId="164" fontId="7" fillId="4" borderId="1" xfId="0" applyFont="true" applyBorder="true" applyAlignment="true" applyProtection="false">
      <alignment horizontal="left" vertical="top" textRotation="0" wrapText="false" indent="0" shrinkToFit="false"/>
      <protection locked="true" hidden="false"/>
    </xf>
    <xf numFmtId="164" fontId="4" fillId="2" borderId="25" xfId="20" applyFont="true" applyBorder="true" applyAlignment="true" applyProtection="true">
      <alignment horizontal="left" vertical="top" textRotation="0" wrapText="false" indent="0" shrinkToFit="false"/>
      <protection locked="true" hidden="false"/>
    </xf>
    <xf numFmtId="164" fontId="4" fillId="2" borderId="26" xfId="20" applyFont="true" applyBorder="true" applyAlignment="true" applyProtection="true">
      <alignment horizontal="left" vertical="top" textRotation="0" wrapText="false" indent="0" shrinkToFit="false"/>
      <protection locked="true" hidden="false"/>
    </xf>
    <xf numFmtId="164" fontId="7" fillId="4" borderId="23" xfId="0" applyFont="true" applyBorder="true" applyAlignment="true" applyProtection="false">
      <alignment horizontal="general" vertical="center" textRotation="0" wrapText="false" indent="0" shrinkToFit="false"/>
      <protection locked="true" hidden="false"/>
    </xf>
    <xf numFmtId="164" fontId="7" fillId="4" borderId="24" xfId="0" applyFont="true" applyBorder="true" applyAlignment="true" applyProtection="false">
      <alignment horizontal="general" vertical="center" textRotation="0" wrapText="false" indent="0" shrinkToFit="false"/>
      <protection locked="true" hidden="false"/>
    </xf>
    <xf numFmtId="164" fontId="7" fillId="4" borderId="23" xfId="0" applyFont="true" applyBorder="true" applyAlignment="true" applyProtection="false">
      <alignment horizontal="general" vertical="center" textRotation="0" wrapText="true" indent="0" shrinkToFit="false"/>
      <protection locked="true" hidden="false"/>
    </xf>
    <xf numFmtId="164" fontId="0" fillId="2" borderId="24" xfId="0" applyFont="false" applyBorder="true" applyAlignment="true" applyProtection="false">
      <alignment horizontal="general" vertical="center" textRotation="0" wrapText="false" indent="0" shrinkToFit="false"/>
      <protection locked="true" hidden="false"/>
    </xf>
    <xf numFmtId="164" fontId="7" fillId="4" borderId="14" xfId="0" applyFont="true" applyBorder="true" applyAlignment="true" applyProtection="false">
      <alignment horizontal="general" vertical="center" textRotation="0" wrapText="false" indent="0" shrinkToFit="false"/>
      <protection locked="true" hidden="false"/>
    </xf>
    <xf numFmtId="164" fontId="7" fillId="4" borderId="15" xfId="0" applyFont="true" applyBorder="true" applyAlignment="true" applyProtection="false">
      <alignment horizontal="general" vertical="center" textRotation="0" wrapText="false" indent="0" shrinkToFit="false"/>
      <protection locked="true" hidden="false"/>
    </xf>
    <xf numFmtId="164" fontId="7" fillId="4" borderId="14" xfId="0" applyFont="true" applyBorder="true" applyAlignment="true" applyProtection="false">
      <alignment horizontal="general" vertical="center" textRotation="0" wrapText="true" indent="0" shrinkToFit="false"/>
      <protection locked="true" hidden="false"/>
    </xf>
    <xf numFmtId="164" fontId="0" fillId="2" borderId="15" xfId="0" applyFont="false" applyBorder="true" applyAlignment="true" applyProtection="false">
      <alignment horizontal="general" vertical="center" textRotation="0" wrapText="false" indent="0" shrinkToFit="false"/>
      <protection locked="true" hidden="false"/>
    </xf>
    <xf numFmtId="164" fontId="10" fillId="5" borderId="27" xfId="0" applyFont="true" applyBorder="true" applyAlignment="true" applyProtection="false">
      <alignment horizontal="center" vertical="top" textRotation="0" wrapText="false" indent="0" shrinkToFit="false"/>
      <protection locked="true" hidden="false"/>
    </xf>
    <xf numFmtId="164" fontId="10" fillId="6" borderId="28" xfId="0" applyFont="true" applyBorder="true" applyAlignment="true" applyProtection="false">
      <alignment horizontal="center" vertical="top" textRotation="0" wrapText="false" indent="0" shrinkToFit="false"/>
      <protection locked="true" hidden="false"/>
    </xf>
    <xf numFmtId="164" fontId="10" fillId="7" borderId="27" xfId="0" applyFont="true" applyBorder="true" applyAlignment="true" applyProtection="false">
      <alignment horizontal="center" vertical="top" textRotation="0" wrapText="false" indent="0" shrinkToFit="false"/>
      <protection locked="true" hidden="false"/>
    </xf>
    <xf numFmtId="164" fontId="10" fillId="8" borderId="28" xfId="0" applyFont="true" applyBorder="true" applyAlignment="true" applyProtection="false">
      <alignment horizontal="center" vertical="top" textRotation="0" wrapText="false" indent="0" shrinkToFit="false"/>
      <protection locked="true" hidden="false"/>
    </xf>
    <xf numFmtId="164" fontId="0" fillId="5" borderId="14" xfId="0" applyFont="true" applyBorder="true" applyAlignment="false" applyProtection="false">
      <alignment horizontal="general" vertical="top" textRotation="0" wrapText="false" indent="0" shrinkToFit="false"/>
      <protection locked="true" hidden="false"/>
    </xf>
    <xf numFmtId="164" fontId="0" fillId="5" borderId="15" xfId="0" applyFont="true" applyBorder="true" applyAlignment="false" applyProtection="false">
      <alignment horizontal="general" vertical="top" textRotation="0" wrapText="false" indent="0" shrinkToFit="false"/>
      <protection locked="true" hidden="false"/>
    </xf>
    <xf numFmtId="164" fontId="0" fillId="6" borderId="29" xfId="0" applyFont="true" applyBorder="true" applyAlignment="false" applyProtection="false">
      <alignment horizontal="general" vertical="top" textRotation="0" wrapText="false" indent="0" shrinkToFit="false"/>
      <protection locked="true" hidden="false"/>
    </xf>
    <xf numFmtId="164" fontId="0" fillId="6" borderId="8" xfId="0" applyFont="true" applyBorder="true" applyAlignment="false" applyProtection="false">
      <alignment horizontal="general" vertical="top" textRotation="0" wrapText="false" indent="0" shrinkToFit="false"/>
      <protection locked="true" hidden="false"/>
    </xf>
    <xf numFmtId="164" fontId="0" fillId="6" borderId="15" xfId="0" applyFont="true" applyBorder="true" applyAlignment="false" applyProtection="false">
      <alignment horizontal="general" vertical="top" textRotation="0" wrapText="false" indent="0" shrinkToFit="false"/>
      <protection locked="true" hidden="false"/>
    </xf>
    <xf numFmtId="164" fontId="0" fillId="7" borderId="14" xfId="0" applyFont="true" applyBorder="true" applyAlignment="false" applyProtection="false">
      <alignment horizontal="general" vertical="top" textRotation="0" wrapText="false" indent="0" shrinkToFit="false"/>
      <protection locked="true" hidden="false"/>
    </xf>
    <xf numFmtId="164" fontId="0" fillId="7" borderId="8" xfId="0" applyFont="true" applyBorder="true" applyAlignment="false" applyProtection="false">
      <alignment horizontal="general" vertical="top" textRotation="0" wrapText="false" indent="0" shrinkToFit="false"/>
      <protection locked="true" hidden="false"/>
    </xf>
    <xf numFmtId="164" fontId="0" fillId="7" borderId="15" xfId="0" applyFont="true" applyBorder="true" applyAlignment="false" applyProtection="false">
      <alignment horizontal="general" vertical="top" textRotation="0" wrapText="false" indent="0" shrinkToFit="false"/>
      <protection locked="true" hidden="false"/>
    </xf>
    <xf numFmtId="164" fontId="0" fillId="8" borderId="29" xfId="0" applyFont="true" applyBorder="true" applyAlignment="false" applyProtection="false">
      <alignment horizontal="general" vertical="top" textRotation="0" wrapText="false" indent="0" shrinkToFit="false"/>
      <protection locked="true" hidden="false"/>
    </xf>
    <xf numFmtId="164" fontId="0" fillId="8" borderId="8" xfId="0" applyFont="true" applyBorder="true" applyAlignment="false" applyProtection="false">
      <alignment horizontal="general" vertical="top" textRotation="0" wrapText="false" indent="0" shrinkToFit="false"/>
      <protection locked="true" hidden="false"/>
    </xf>
    <xf numFmtId="164" fontId="0" fillId="8" borderId="15" xfId="0" applyFont="true" applyBorder="true" applyAlignment="false" applyProtection="false">
      <alignment horizontal="general" vertical="top" textRotation="0" wrapText="false" indent="0" shrinkToFit="false"/>
      <protection locked="true" hidden="false"/>
    </xf>
    <xf numFmtId="164" fontId="0" fillId="4" borderId="10" xfId="0" applyFont="true" applyBorder="true" applyAlignment="true" applyProtection="false">
      <alignment horizontal="left" vertical="center" textRotation="0" wrapText="true" indent="0" shrinkToFit="false"/>
      <protection locked="true" hidden="false"/>
    </xf>
    <xf numFmtId="164" fontId="0" fillId="4" borderId="11" xfId="0" applyFont="true" applyBorder="true" applyAlignment="true" applyProtection="false">
      <alignment horizontal="left" vertical="center" textRotation="0" wrapText="true" indent="0" shrinkToFit="false"/>
      <protection locked="true" hidden="false"/>
    </xf>
    <xf numFmtId="164" fontId="0" fillId="4" borderId="21" xfId="0" applyFont="true" applyBorder="true" applyAlignment="true" applyProtection="false">
      <alignment horizontal="left" vertical="center" textRotation="0" wrapText="true" indent="0" shrinkToFit="false"/>
      <protection locked="true" hidden="false"/>
    </xf>
    <xf numFmtId="164" fontId="0" fillId="4" borderId="7" xfId="0" applyFont="true" applyBorder="true" applyAlignment="true" applyProtection="false">
      <alignment horizontal="left" vertical="center" textRotation="0" wrapText="true" indent="0" shrinkToFit="false"/>
      <protection locked="true" hidden="false"/>
    </xf>
    <xf numFmtId="164" fontId="0" fillId="2" borderId="10" xfId="0" applyFont="false" applyBorder="true" applyAlignment="true" applyProtection="true">
      <alignment horizontal="general" vertical="center" textRotation="0" wrapText="false" indent="0" shrinkToFit="false"/>
      <protection locked="false" hidden="false"/>
    </xf>
    <xf numFmtId="168" fontId="0" fillId="2" borderId="21" xfId="0" applyFont="true" applyBorder="true" applyAlignment="true" applyProtection="true">
      <alignment horizontal="left" vertical="center" textRotation="0" wrapText="true" indent="0" shrinkToFit="false"/>
      <protection locked="false" hidden="false"/>
    </xf>
    <xf numFmtId="168" fontId="0" fillId="2" borderId="11" xfId="0" applyFont="false" applyBorder="true" applyAlignment="true" applyProtection="true">
      <alignment horizontal="left" vertical="center" textRotation="0" wrapText="true" indent="0" shrinkToFit="false"/>
      <protection locked="false" hidden="false"/>
    </xf>
    <xf numFmtId="164" fontId="0" fillId="2" borderId="4" xfId="0" applyFont="false" applyBorder="true" applyAlignment="true" applyProtection="true">
      <alignment horizontal="general" vertical="center" textRotation="0" wrapText="false" indent="0" shrinkToFit="false"/>
      <protection locked="false" hidden="false"/>
    </xf>
    <xf numFmtId="164" fontId="0" fillId="2" borderId="9" xfId="0" applyFont="false" applyBorder="true" applyAlignment="true" applyProtection="true">
      <alignment horizontal="general" vertical="center" textRotation="0" wrapText="false" indent="0" shrinkToFit="false"/>
      <protection locked="false" hidden="false"/>
    </xf>
    <xf numFmtId="168" fontId="0" fillId="2" borderId="7" xfId="0" applyFont="true" applyBorder="true" applyAlignment="true" applyProtection="true">
      <alignment horizontal="left" vertical="center" textRotation="0" wrapText="true" indent="0" shrinkToFit="false"/>
      <protection locked="false" hidden="false"/>
    </xf>
    <xf numFmtId="164" fontId="0" fillId="4" borderId="14" xfId="0" applyFont="true" applyBorder="true" applyAlignment="true" applyProtection="false">
      <alignment horizontal="left" vertical="center" textRotation="0" wrapText="true" indent="0" shrinkToFit="false"/>
      <protection locked="true" hidden="false"/>
    </xf>
    <xf numFmtId="164" fontId="0" fillId="4" borderId="15" xfId="0" applyFont="true" applyBorder="true" applyAlignment="true" applyProtection="false">
      <alignment horizontal="left" vertical="center" textRotation="0" wrapText="true" indent="0" shrinkToFit="false"/>
      <protection locked="true" hidden="false"/>
    </xf>
    <xf numFmtId="164" fontId="0" fillId="4" borderId="29" xfId="0" applyFont="true" applyBorder="true" applyAlignment="true" applyProtection="false">
      <alignment horizontal="left" vertical="center" textRotation="0" wrapText="true" indent="0" shrinkToFit="false"/>
      <protection locked="true" hidden="false"/>
    </xf>
    <xf numFmtId="164" fontId="0" fillId="4" borderId="8" xfId="0" applyFont="true" applyBorder="true" applyAlignment="true" applyProtection="false">
      <alignment horizontal="left" vertical="center" textRotation="0" wrapText="true" indent="0" shrinkToFit="false"/>
      <protection locked="true" hidden="false"/>
    </xf>
    <xf numFmtId="164" fontId="0" fillId="2" borderId="14" xfId="0" applyFont="false" applyBorder="true" applyAlignment="true" applyProtection="true">
      <alignment horizontal="general" vertical="center" textRotation="0" wrapText="false" indent="0" shrinkToFit="false"/>
      <protection locked="false" hidden="false"/>
    </xf>
    <xf numFmtId="168" fontId="0" fillId="2" borderId="29" xfId="0" applyFont="true" applyBorder="true" applyAlignment="true" applyProtection="true">
      <alignment horizontal="left" vertical="center" textRotation="0" wrapText="true" indent="0" shrinkToFit="false"/>
      <protection locked="false" hidden="false"/>
    </xf>
    <xf numFmtId="168" fontId="0" fillId="2" borderId="15" xfId="0" applyFont="false" applyBorder="true" applyAlignment="true" applyProtection="true">
      <alignment horizontal="left" vertical="center" textRotation="0" wrapText="true" indent="0" shrinkToFit="false"/>
      <protection locked="false" hidden="false"/>
    </xf>
    <xf numFmtId="168" fontId="0" fillId="2" borderId="8" xfId="0" applyFont="true" applyBorder="true" applyAlignment="true" applyProtection="true">
      <alignment horizontal="left" vertical="center" textRotation="0" wrapText="true" indent="0" shrinkToFit="false"/>
      <protection locked="false" hidden="false"/>
    </xf>
    <xf numFmtId="164" fontId="7" fillId="4" borderId="15"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2" borderId="23" xfId="0" applyFont="false" applyBorder="true" applyAlignment="true" applyProtection="true">
      <alignment horizontal="general" vertical="center" textRotation="0" wrapText="false" indent="0" shrinkToFit="false"/>
      <protection locked="false" hidden="false"/>
    </xf>
    <xf numFmtId="164" fontId="0" fillId="2" borderId="30" xfId="0" applyFont="false" applyBorder="true" applyAlignment="true" applyProtection="true">
      <alignment horizontal="general" vertical="center" textRotation="0" wrapText="false" indent="0" shrinkToFit="false"/>
      <protection locked="false" hidden="false"/>
    </xf>
    <xf numFmtId="168" fontId="0" fillId="2" borderId="30" xfId="0" applyFont="true" applyBorder="true" applyAlignment="true" applyProtection="true">
      <alignment horizontal="left" vertical="center" textRotation="0" wrapText="true" indent="0" shrinkToFit="false"/>
      <protection locked="false" hidden="false"/>
    </xf>
    <xf numFmtId="168" fontId="0" fillId="2" borderId="24" xfId="0" applyFont="true" applyBorder="true" applyAlignment="true" applyProtection="true">
      <alignment horizontal="left" vertical="center" textRotation="0" wrapText="true" indent="0" shrinkToFit="false"/>
      <protection locked="false" hidden="false"/>
    </xf>
    <xf numFmtId="164" fontId="0" fillId="4" borderId="4" xfId="0" applyFont="true" applyBorder="true" applyAlignment="true" applyProtection="false">
      <alignment horizontal="left" vertical="center" textRotation="0" wrapText="true" indent="0" shrinkToFit="false"/>
      <protection locked="true" hidden="false"/>
    </xf>
    <xf numFmtId="164" fontId="0" fillId="4" borderId="9" xfId="0" applyFont="true" applyBorder="true" applyAlignment="true" applyProtection="false">
      <alignment horizontal="left" vertical="center" textRotation="0" wrapText="true" indent="0" shrinkToFit="false"/>
      <protection locked="true" hidden="false"/>
    </xf>
    <xf numFmtId="164" fontId="0" fillId="4" borderId="13" xfId="0" applyFont="true" applyBorder="true" applyAlignment="true" applyProtection="false">
      <alignment horizontal="left" vertical="center" textRotation="0" wrapText="true" indent="0" shrinkToFit="false"/>
      <protection locked="true" hidden="false"/>
    </xf>
    <xf numFmtId="168" fontId="0" fillId="2" borderId="13" xfId="0" applyFont="false" applyBorder="true" applyAlignment="true" applyProtection="true">
      <alignment horizontal="left" vertical="center" textRotation="0" wrapText="true" indent="0" shrinkToFit="false"/>
      <protection locked="false" hidden="false"/>
    </xf>
    <xf numFmtId="164" fontId="0" fillId="2" borderId="12" xfId="0" applyFont="false" applyBorder="true" applyAlignment="true" applyProtection="true">
      <alignment horizontal="general" vertical="center" textRotation="0" wrapText="false" indent="0" shrinkToFit="false"/>
      <protection locked="false" hidden="false"/>
    </xf>
    <xf numFmtId="168" fontId="0" fillId="2" borderId="9" xfId="0" applyFont="true" applyBorder="true" applyAlignment="true" applyProtection="true">
      <alignment horizontal="left" vertical="center" textRotation="0" wrapText="true" indent="0" shrinkToFit="false"/>
      <protection locked="false" hidden="false"/>
    </xf>
    <xf numFmtId="168" fontId="0" fillId="2" borderId="13" xfId="0" applyFont="true" applyBorder="true" applyAlignment="true" applyProtection="true">
      <alignment horizontal="left" vertical="center" textRotation="0" wrapText="true" indent="0" shrinkToFit="false"/>
      <protection locked="false" hidden="false"/>
    </xf>
    <xf numFmtId="164" fontId="0" fillId="4" borderId="31" xfId="0" applyFont="true" applyBorder="true" applyAlignment="true" applyProtection="false">
      <alignment horizontal="left" vertical="center" textRotation="0" wrapText="true" indent="0" shrinkToFit="false"/>
      <protection locked="true" hidden="false"/>
    </xf>
    <xf numFmtId="164" fontId="0" fillId="4" borderId="32" xfId="0" applyFont="true" applyBorder="true" applyAlignment="true" applyProtection="false">
      <alignment horizontal="left" vertical="center" textRotation="0" wrapText="true" indent="0" shrinkToFit="false"/>
      <protection locked="true" hidden="false"/>
    </xf>
    <xf numFmtId="164" fontId="0" fillId="2" borderId="8" xfId="0" applyFont="false" applyBorder="true" applyAlignment="true" applyProtection="true">
      <alignment horizontal="general" vertical="center" textRotation="0" wrapText="false" indent="0" shrinkToFit="false"/>
      <protection locked="false" hidden="false"/>
    </xf>
    <xf numFmtId="168" fontId="0" fillId="2" borderId="15" xfId="0" applyFont="true" applyBorder="true" applyAlignment="true" applyProtection="true">
      <alignment horizontal="left" vertical="center" textRotation="0" wrapText="true" indent="0" shrinkToFit="false"/>
      <protection locked="false" hidden="false"/>
    </xf>
    <xf numFmtId="164" fontId="10" fillId="6" borderId="27" xfId="0" applyFont="true" applyBorder="true" applyAlignment="true" applyProtection="false">
      <alignment horizontal="center" vertical="top" textRotation="0" wrapText="false" indent="0" shrinkToFit="false"/>
      <protection locked="true" hidden="false"/>
    </xf>
    <xf numFmtId="164" fontId="0" fillId="6" borderId="14" xfId="0" applyFont="true" applyBorder="true" applyAlignment="false" applyProtection="false">
      <alignment horizontal="general" vertical="top" textRotation="0" wrapText="false" indent="0" shrinkToFit="false"/>
      <protection locked="true" hidden="false"/>
    </xf>
    <xf numFmtId="164" fontId="0" fillId="4" borderId="12" xfId="0" applyFont="true" applyBorder="true" applyAlignment="true" applyProtection="false">
      <alignment horizontal="left" vertical="center" textRotation="0" wrapText="true" indent="0" shrinkToFit="false"/>
      <protection locked="true" hidden="false"/>
    </xf>
    <xf numFmtId="164" fontId="0" fillId="2" borderId="31" xfId="0" applyFont="false" applyBorder="true" applyAlignment="true" applyProtection="true">
      <alignment horizontal="general" vertical="center" textRotation="0" wrapText="false" indent="0" shrinkToFit="false"/>
      <protection locked="false" hidden="false"/>
    </xf>
    <xf numFmtId="164" fontId="0" fillId="2" borderId="29" xfId="0" applyFont="false" applyBorder="true" applyAlignment="true" applyProtection="true">
      <alignment horizontal="general" vertical="center" textRotation="0" wrapText="false" indent="0" shrinkToFit="false"/>
      <protection locked="false" hidden="false"/>
    </xf>
    <xf numFmtId="164" fontId="10" fillId="6" borderId="33" xfId="0" applyFont="true" applyBorder="true" applyAlignment="true" applyProtection="false">
      <alignment horizontal="center" vertical="top" textRotation="0" wrapText="false" indent="0" shrinkToFit="false"/>
      <protection locked="true" hidden="false"/>
    </xf>
    <xf numFmtId="164" fontId="0" fillId="5" borderId="34" xfId="0" applyFont="true" applyBorder="true" applyAlignment="false" applyProtection="false">
      <alignment horizontal="general" vertical="top" textRotation="0" wrapText="false" indent="0" shrinkToFit="false"/>
      <protection locked="true" hidden="false"/>
    </xf>
    <xf numFmtId="164" fontId="0" fillId="5" borderId="35" xfId="0" applyFont="true" applyBorder="true" applyAlignment="false" applyProtection="false">
      <alignment horizontal="general" vertical="top" textRotation="0" wrapText="false" indent="0" shrinkToFit="false"/>
      <protection locked="true" hidden="false"/>
    </xf>
    <xf numFmtId="164" fontId="0" fillId="6" borderId="19" xfId="0" applyFont="true" applyBorder="true" applyAlignment="false" applyProtection="false">
      <alignment horizontal="general" vertical="top" textRotation="0" wrapText="false" indent="0" shrinkToFit="false"/>
      <protection locked="true" hidden="false"/>
    </xf>
    <xf numFmtId="164" fontId="0" fillId="4" borderId="23" xfId="0" applyFont="true" applyBorder="true" applyAlignment="true" applyProtection="false">
      <alignment horizontal="left" vertical="center" textRotation="0" wrapText="true" indent="0" shrinkToFit="false"/>
      <protection locked="true" hidden="false"/>
    </xf>
    <xf numFmtId="164" fontId="0" fillId="4" borderId="24" xfId="0" applyFont="true" applyBorder="true" applyAlignment="true" applyProtection="false">
      <alignment horizontal="left" vertical="center" textRotation="0" wrapText="true" indent="0" shrinkToFit="false"/>
      <protection locked="true" hidden="false"/>
    </xf>
    <xf numFmtId="164" fontId="0" fillId="4" borderId="36" xfId="0" applyFont="true" applyBorder="true" applyAlignment="true" applyProtection="false">
      <alignment horizontal="left" vertical="center" textRotation="0" wrapText="true" indent="0" shrinkToFit="false"/>
      <protection locked="true" hidden="false"/>
    </xf>
    <xf numFmtId="164" fontId="0" fillId="4" borderId="2" xfId="0" applyFont="true" applyBorder="true" applyAlignment="true" applyProtection="false">
      <alignment horizontal="left" vertical="center" textRotation="0" wrapText="true" indent="0" shrinkToFit="false"/>
      <protection locked="true" hidden="false"/>
    </xf>
    <xf numFmtId="164" fontId="0" fillId="4" borderId="37" xfId="0" applyFont="true" applyBorder="true" applyAlignment="true" applyProtection="false">
      <alignment horizontal="left" vertical="center" textRotation="0" wrapText="true" indent="0" shrinkToFit="false"/>
      <protection locked="true" hidden="false"/>
    </xf>
    <xf numFmtId="164" fontId="0" fillId="4" borderId="38" xfId="0" applyFont="true" applyBorder="true" applyAlignment="true" applyProtection="false">
      <alignment horizontal="left" vertical="center" textRotation="0" wrapText="true" indent="0" shrinkToFit="false"/>
      <protection locked="true" hidden="false"/>
    </xf>
    <xf numFmtId="164" fontId="0" fillId="4" borderId="39" xfId="0" applyFont="true" applyBorder="true" applyAlignment="true" applyProtection="false">
      <alignment horizontal="left" vertical="center" textRotation="0" wrapText="true" indent="0" shrinkToFit="false"/>
      <protection locked="true" hidden="false"/>
    </xf>
    <xf numFmtId="168" fontId="0" fillId="2" borderId="38" xfId="0" applyFont="false" applyBorder="true" applyAlignment="true" applyProtection="true">
      <alignment horizontal="left" vertical="center" textRotation="0" wrapText="true" indent="0" shrinkToFit="false"/>
      <protection locked="false" hidden="false"/>
    </xf>
    <xf numFmtId="168" fontId="0" fillId="2" borderId="35" xfId="0" applyFont="false" applyBorder="true" applyAlignment="true" applyProtection="true">
      <alignment horizontal="left" vertical="center" textRotation="0" wrapText="true" indent="0" shrinkToFit="false"/>
      <protection locked="false" hidden="false"/>
    </xf>
    <xf numFmtId="164" fontId="0" fillId="2" borderId="37" xfId="0" applyFont="false" applyBorder="true" applyAlignment="true" applyProtection="true">
      <alignment horizontal="general" vertical="center" textRotation="0" wrapText="false" indent="0" shrinkToFit="false"/>
      <protection locked="false" hidden="false"/>
    </xf>
    <xf numFmtId="164" fontId="0" fillId="4" borderId="19" xfId="0" applyFont="true" applyBorder="true" applyAlignment="true" applyProtection="false">
      <alignment horizontal="left" vertical="center" textRotation="0" wrapText="true" indent="0" shrinkToFit="false"/>
      <protection locked="true" hidden="false"/>
    </xf>
    <xf numFmtId="164" fontId="10" fillId="6" borderId="17" xfId="0" applyFont="true" applyBorder="true" applyAlignment="true" applyProtection="false">
      <alignment horizontal="center" vertical="top" textRotation="0" wrapText="false" indent="0" shrinkToFit="false"/>
      <protection locked="true" hidden="false"/>
    </xf>
    <xf numFmtId="168" fontId="0" fillId="2" borderId="38" xfId="0" applyFont="true" applyBorder="true" applyAlignment="true" applyProtection="true">
      <alignment horizontal="left" vertical="center" textRotation="0" wrapText="true" indent="0" shrinkToFit="false"/>
      <protection locked="false" hidden="false"/>
    </xf>
    <xf numFmtId="168" fontId="0" fillId="2" borderId="11" xfId="0" applyFont="true" applyBorder="true" applyAlignment="true" applyProtection="true">
      <alignment horizontal="left" vertical="center" textRotation="0" wrapText="true" indent="0" shrinkToFit="false"/>
      <protection locked="false" hidden="false"/>
    </xf>
    <xf numFmtId="164" fontId="0" fillId="6" borderId="37" xfId="0" applyFont="true" applyBorder="true" applyAlignment="false" applyProtection="false">
      <alignment horizontal="general" vertical="top" textRotation="0" wrapText="false" indent="0" shrinkToFit="false"/>
      <protection locked="true" hidden="false"/>
    </xf>
    <xf numFmtId="164" fontId="0" fillId="6" borderId="38" xfId="0" applyFont="true" applyBorder="true" applyAlignment="false" applyProtection="false">
      <alignment horizontal="general" vertical="top" textRotation="0" wrapText="false" indent="0" shrinkToFit="false"/>
      <protection locked="true" hidden="false"/>
    </xf>
    <xf numFmtId="164" fontId="0" fillId="6" borderId="39" xfId="0" applyFont="true" applyBorder="true" applyAlignment="false" applyProtection="false">
      <alignment horizontal="general" vertical="top" textRotation="0" wrapText="false" indent="0" shrinkToFit="false"/>
      <protection locked="true" hidden="false"/>
    </xf>
    <xf numFmtId="164" fontId="0" fillId="7" borderId="34" xfId="0" applyFont="true" applyBorder="true" applyAlignment="false" applyProtection="false">
      <alignment horizontal="general" vertical="top" textRotation="0" wrapText="false" indent="0" shrinkToFit="false"/>
      <protection locked="true" hidden="false"/>
    </xf>
    <xf numFmtId="164" fontId="0" fillId="7" borderId="38" xfId="0" applyFont="true" applyBorder="true" applyAlignment="false" applyProtection="false">
      <alignment horizontal="general" vertical="top" textRotation="0" wrapText="false" indent="0" shrinkToFit="false"/>
      <protection locked="true" hidden="false"/>
    </xf>
    <xf numFmtId="164" fontId="0" fillId="7" borderId="35" xfId="0" applyFont="true" applyBorder="true" applyAlignment="false" applyProtection="false">
      <alignment horizontal="general" vertical="top" textRotation="0" wrapText="false" indent="0" shrinkToFit="false"/>
      <protection locked="true" hidden="false"/>
    </xf>
    <xf numFmtId="164" fontId="0" fillId="8" borderId="37" xfId="0" applyFont="true" applyBorder="true" applyAlignment="false" applyProtection="false">
      <alignment horizontal="general" vertical="top" textRotation="0" wrapText="false" indent="0" shrinkToFit="false"/>
      <protection locked="true" hidden="false"/>
    </xf>
    <xf numFmtId="164" fontId="0" fillId="8" borderId="38" xfId="0" applyFont="true" applyBorder="true" applyAlignment="false" applyProtection="false">
      <alignment horizontal="general" vertical="top" textRotation="0" wrapText="false" indent="0" shrinkToFit="false"/>
      <protection locked="true" hidden="false"/>
    </xf>
    <xf numFmtId="164" fontId="0" fillId="8" borderId="35" xfId="0" applyFont="true" applyBorder="true" applyAlignment="false" applyProtection="false">
      <alignment horizontal="general" vertical="top" textRotation="0" wrapText="false" indent="0" shrinkToFit="false"/>
      <protection locked="true" hidden="false"/>
    </xf>
    <xf numFmtId="164" fontId="0" fillId="4" borderId="23" xfId="0" applyFont="true" applyBorder="true" applyAlignment="true" applyProtection="false">
      <alignment horizontal="general" vertical="center" textRotation="0" wrapText="true" indent="0" shrinkToFit="false"/>
      <protection locked="true" hidden="false"/>
    </xf>
    <xf numFmtId="164" fontId="0" fillId="4" borderId="20" xfId="0" applyFont="true" applyBorder="true" applyAlignment="true" applyProtection="false">
      <alignment horizontal="left" vertical="center" textRotation="0" wrapText="true" indent="0" shrinkToFit="false"/>
      <protection locked="true" hidden="false"/>
    </xf>
    <xf numFmtId="164" fontId="0" fillId="4" borderId="30" xfId="0" applyFont="true" applyBorder="true" applyAlignment="true" applyProtection="false">
      <alignment horizontal="left" vertical="center" textRotation="0" wrapText="true" indent="0" shrinkToFit="false"/>
      <protection locked="true" hidden="false"/>
    </xf>
    <xf numFmtId="164" fontId="0" fillId="2" borderId="40" xfId="0" applyFont="false" applyBorder="true" applyAlignment="true" applyProtection="true">
      <alignment horizontal="general" vertical="center" textRotation="0" wrapText="false" indent="0" shrinkToFit="false"/>
      <protection locked="false" hidden="false"/>
    </xf>
    <xf numFmtId="168" fontId="0" fillId="2" borderId="20" xfId="0" applyFont="true" applyBorder="true" applyAlignment="true" applyProtection="true">
      <alignment horizontal="left" vertical="center" textRotation="0" wrapText="true" indent="0" shrinkToFit="false"/>
      <protection locked="false" hidden="false"/>
    </xf>
    <xf numFmtId="164" fontId="0" fillId="4" borderId="12" xfId="0" applyFont="true" applyBorder="true" applyAlignment="true" applyProtection="false">
      <alignment horizontal="general" vertical="center" textRotation="0" wrapText="true" indent="0" shrinkToFit="false"/>
      <protection locked="true" hidden="false"/>
    </xf>
    <xf numFmtId="168" fontId="11" fillId="2" borderId="2" xfId="0" applyFont="true" applyBorder="true" applyAlignment="true" applyProtection="true">
      <alignment horizontal="left" vertical="center" textRotation="0" wrapText="true" indent="0" shrinkToFit="false"/>
      <protection locked="false" hidden="false"/>
    </xf>
    <xf numFmtId="168" fontId="11" fillId="2" borderId="9" xfId="0" applyFont="true" applyBorder="true" applyAlignment="true" applyProtection="true">
      <alignment horizontal="left" vertical="center" textRotation="0" wrapText="true" indent="0" shrinkToFit="false"/>
      <protection locked="false" hidden="false"/>
    </xf>
    <xf numFmtId="164" fontId="0" fillId="4" borderId="2" xfId="0" applyFont="true" applyBorder="true" applyAlignment="true" applyProtection="false">
      <alignment horizontal="general" vertical="center" textRotation="0" wrapText="true" indent="0" shrinkToFit="false"/>
      <protection locked="true" hidden="false"/>
    </xf>
    <xf numFmtId="164" fontId="0" fillId="4" borderId="9" xfId="0" applyFont="true" applyBorder="true" applyAlignment="true" applyProtection="false">
      <alignment horizontal="general" vertical="center" textRotation="0" wrapText="true" indent="0" shrinkToFit="false"/>
      <protection locked="true" hidden="false"/>
    </xf>
    <xf numFmtId="164" fontId="0" fillId="4" borderId="13" xfId="0" applyFont="true" applyBorder="true" applyAlignment="true" applyProtection="false">
      <alignment horizontal="general" vertical="center" textRotation="0" wrapText="true" indent="0" shrinkToFit="false"/>
      <protection locked="true" hidden="false"/>
    </xf>
    <xf numFmtId="164" fontId="0" fillId="2" borderId="9" xfId="0" applyFont="false" applyBorder="true" applyAlignment="false" applyProtection="true">
      <alignment horizontal="general" vertical="top" textRotation="0" wrapText="false" indent="0" shrinkToFit="false"/>
      <protection locked="false" hidden="false"/>
    </xf>
    <xf numFmtId="164" fontId="0" fillId="2" borderId="13" xfId="0" applyFont="true" applyBorder="true" applyAlignment="false" applyProtection="true">
      <alignment horizontal="general" vertical="top" textRotation="0" wrapText="false" indent="0" shrinkToFit="false"/>
      <protection locked="false" hidden="false"/>
    </xf>
    <xf numFmtId="164" fontId="0" fillId="4" borderId="2" xfId="0" applyFont="true" applyBorder="true" applyAlignment="true" applyProtection="false">
      <alignment horizontal="general" vertical="top" textRotation="0" wrapText="true" indent="0" shrinkToFit="false"/>
      <protection locked="true" hidden="false"/>
    </xf>
    <xf numFmtId="164" fontId="0" fillId="4" borderId="12" xfId="0" applyFont="true" applyBorder="true" applyAlignment="true" applyProtection="false">
      <alignment horizontal="general" vertical="top" textRotation="0" wrapText="true" indent="0" shrinkToFit="false"/>
      <protection locked="true" hidden="false"/>
    </xf>
    <xf numFmtId="164" fontId="0" fillId="4" borderId="9" xfId="0" applyFont="true" applyBorder="true" applyAlignment="true" applyProtection="false">
      <alignment horizontal="general" vertical="top" textRotation="0" wrapText="true" indent="0" shrinkToFit="false"/>
      <protection locked="true" hidden="false"/>
    </xf>
    <xf numFmtId="164" fontId="0" fillId="4" borderId="13" xfId="0" applyFont="true" applyBorder="true" applyAlignment="true" applyProtection="false">
      <alignment horizontal="general" vertical="top" textRotation="0" wrapText="true" indent="0" shrinkToFit="false"/>
      <protection locked="true" hidden="false"/>
    </xf>
    <xf numFmtId="164" fontId="0" fillId="2" borderId="2" xfId="0" applyFont="false" applyBorder="true" applyAlignment="false" applyProtection="true">
      <alignment horizontal="general" vertical="top" textRotation="0" wrapText="false" indent="0" shrinkToFit="false"/>
      <protection locked="false" hidden="false"/>
    </xf>
    <xf numFmtId="164" fontId="11" fillId="2" borderId="9" xfId="0" applyFont="true" applyBorder="true" applyAlignment="false" applyProtection="true">
      <alignment horizontal="general" vertical="top" textRotation="0" wrapText="false" indent="0" shrinkToFit="false"/>
      <protection locked="false" hidden="false"/>
    </xf>
    <xf numFmtId="164" fontId="0" fillId="4" borderId="14" xfId="0" applyFont="true" applyBorder="true" applyAlignment="true" applyProtection="false">
      <alignment horizontal="general" vertical="center" textRotation="0" wrapText="true" indent="0" shrinkToFit="false"/>
      <protection locked="true" hidden="false"/>
    </xf>
    <xf numFmtId="164" fontId="0" fillId="4" borderId="19" xfId="0" applyFont="true" applyBorder="true" applyAlignment="true" applyProtection="false">
      <alignment horizontal="general" vertical="center" textRotation="0" wrapText="true" indent="0" shrinkToFit="false"/>
      <protection locked="true" hidden="false"/>
    </xf>
    <xf numFmtId="164" fontId="0" fillId="4" borderId="8" xfId="0" applyFont="true" applyBorder="true" applyAlignment="true" applyProtection="false">
      <alignment horizontal="general" vertical="center" textRotation="0" wrapText="true" indent="0" shrinkToFit="false"/>
      <protection locked="true" hidden="false"/>
    </xf>
    <xf numFmtId="164" fontId="0" fillId="4" borderId="15" xfId="0" applyFont="true" applyBorder="true" applyAlignment="true" applyProtection="false">
      <alignment horizontal="general" vertical="center" textRotation="0" wrapText="true" indent="0" shrinkToFit="false"/>
      <protection locked="true" hidden="false"/>
    </xf>
    <xf numFmtId="164" fontId="0" fillId="2" borderId="8" xfId="0" applyFont="false" applyBorder="true" applyAlignment="false" applyProtection="true">
      <alignment horizontal="general" vertical="top" textRotation="0" wrapText="false" indent="0" shrinkToFit="false"/>
      <protection locked="false" hidden="false"/>
    </xf>
    <xf numFmtId="164" fontId="0" fillId="2" borderId="19" xfId="0" applyFont="false" applyBorder="true" applyAlignment="false" applyProtection="true">
      <alignment horizontal="general" vertical="top" textRotation="0" wrapText="false" indent="0" shrinkToFit="false"/>
      <protection locked="false" hidden="false"/>
    </xf>
    <xf numFmtId="164" fontId="0" fillId="2" borderId="15" xfId="0" applyFont="true" applyBorder="true" applyAlignment="false" applyProtection="true">
      <alignment horizontal="general" vertical="top" textRotation="0" wrapText="false" indent="0" shrinkToFit="false"/>
      <protection locked="false" hidden="false"/>
    </xf>
    <xf numFmtId="164" fontId="10" fillId="5" borderId="33" xfId="0" applyFont="true" applyBorder="true" applyAlignment="true" applyProtection="false">
      <alignment horizontal="center" vertical="top" textRotation="0" wrapText="false" indent="0" shrinkToFit="false"/>
      <protection locked="true" hidden="false"/>
    </xf>
    <xf numFmtId="164" fontId="0" fillId="5" borderId="39" xfId="0" applyFont="true" applyBorder="true" applyAlignment="false" applyProtection="false">
      <alignment horizontal="general" vertical="top" textRotation="0" wrapText="false" indent="0" shrinkToFit="false"/>
      <protection locked="true" hidden="false"/>
    </xf>
    <xf numFmtId="164" fontId="0" fillId="6" borderId="34" xfId="0" applyFont="true" applyBorder="true" applyAlignment="false" applyProtection="false">
      <alignment horizontal="general" vertical="top" textRotation="0" wrapText="false" indent="0" shrinkToFit="false"/>
      <protection locked="true" hidden="false"/>
    </xf>
    <xf numFmtId="164" fontId="0" fillId="6" borderId="35" xfId="0" applyFont="true" applyBorder="true" applyAlignment="false" applyProtection="false">
      <alignment horizontal="general" vertical="top" textRotation="0" wrapText="false" indent="0" shrinkToFit="false"/>
      <protection locked="true" hidden="false"/>
    </xf>
    <xf numFmtId="168" fontId="0" fillId="2" borderId="2" xfId="0" applyFont="false" applyBorder="true" applyAlignment="true" applyProtection="true">
      <alignment horizontal="left" vertical="center" textRotation="0" wrapText="true" indent="0" shrinkToFit="false"/>
      <protection locked="false" hidden="false"/>
    </xf>
    <xf numFmtId="164" fontId="0" fillId="4" borderId="41" xfId="0" applyFont="true" applyBorder="true" applyAlignment="true" applyProtection="false">
      <alignment horizontal="left" vertical="center" textRotation="0" wrapText="true" indent="0" shrinkToFit="false"/>
      <protection locked="true" hidden="false"/>
    </xf>
    <xf numFmtId="168" fontId="0" fillId="2" borderId="19" xfId="0" applyFont="false" applyBorder="true" applyAlignment="true" applyProtection="true">
      <alignment horizontal="left" vertical="center" textRotation="0" wrapText="true" indent="0" shrinkToFit="false"/>
      <protection locked="false" hidden="false"/>
    </xf>
    <xf numFmtId="164" fontId="10" fillId="7" borderId="28" xfId="0" applyFont="true" applyBorder="true" applyAlignment="true" applyProtection="false">
      <alignment horizontal="center" vertical="top" textRotation="0" wrapText="false" indent="0" shrinkToFit="false"/>
      <protection locked="true" hidden="false"/>
    </xf>
    <xf numFmtId="164" fontId="0" fillId="7" borderId="37" xfId="0" applyFont="true" applyBorder="true" applyAlignment="false" applyProtection="false">
      <alignment horizontal="general"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1A9E"/>
      <rgbColor rgb="FF808000"/>
      <rgbColor rgb="FF800080"/>
      <rgbColor rgb="FF008080"/>
      <rgbColor rgb="FFC0C0C0"/>
      <rgbColor rgb="FF808080"/>
      <rgbColor rgb="FF9999FF"/>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5C2CB"/>
      <rgbColor rgb="FFCCFFFF"/>
      <rgbColor rgb="FFCCFFCC"/>
      <rgbColor rgb="FFFFFF99"/>
      <rgbColor rgb="FF74B5FC"/>
      <rgbColor rgb="FFFF99CC"/>
      <rgbColor rgb="FFCC99FF"/>
      <rgbColor rgb="FFFFCC99"/>
      <rgbColor rgb="FF3366FF"/>
      <rgbColor rgb="FF09B1E5"/>
      <rgbColor rgb="FF99CC00"/>
      <rgbColor rgb="FFFFCC00"/>
      <rgbColor rgb="FFFF9900"/>
      <rgbColor rgb="FFFF6600"/>
      <rgbColor rgb="FF666699"/>
      <rgbColor rgb="FF969696"/>
      <rgbColor rgb="FF003366"/>
      <rgbColor rgb="FF22AA9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41.jpeg"/>
</Relationships>
</file>

<file path=xl/drawings/_rels/drawing2.xml.rels><?xml version="1.0" encoding="UTF-8"?>
<Relationships xmlns="http://schemas.openxmlformats.org/package/2006/relationships"><Relationship Id="rId1" Type="http://schemas.openxmlformats.org/officeDocument/2006/relationships/image" Target="../media/image142.jpeg"/><Relationship Id="rId2" Type="http://schemas.openxmlformats.org/officeDocument/2006/relationships/image" Target="../media/image143.jpeg"/>
</Relationships>
</file>

<file path=xl/drawings/_rels/drawing3.xml.rels><?xml version="1.0" encoding="UTF-8"?>
<Relationships xmlns="http://schemas.openxmlformats.org/package/2006/relationships"><Relationship Id="rId1" Type="http://schemas.openxmlformats.org/officeDocument/2006/relationships/image" Target="../media/image144.jpeg"/><Relationship Id="rId2" Type="http://schemas.openxmlformats.org/officeDocument/2006/relationships/image" Target="../media/image145.jpeg"/>
</Relationships>
</file>

<file path=xl/drawings/_rels/drawing4.xml.rels><?xml version="1.0" encoding="UTF-8"?>
<Relationships xmlns="http://schemas.openxmlformats.org/package/2006/relationships"><Relationship Id="rId1" Type="http://schemas.openxmlformats.org/officeDocument/2006/relationships/image" Target="../media/image146.jpeg"/><Relationship Id="rId2" Type="http://schemas.openxmlformats.org/officeDocument/2006/relationships/image" Target="../media/image147.jpeg"/><Relationship Id="rId3" Type="http://schemas.openxmlformats.org/officeDocument/2006/relationships/image" Target="../media/image148.jpeg"/><Relationship Id="rId4" Type="http://schemas.openxmlformats.org/officeDocument/2006/relationships/image" Target="../media/image149.jpeg"/>
</Relationships>
</file>

<file path=xl/drawings/_rels/drawing5.xml.rels><?xml version="1.0" encoding="UTF-8"?>
<Relationships xmlns="http://schemas.openxmlformats.org/package/2006/relationships"><Relationship Id="rId1" Type="http://schemas.openxmlformats.org/officeDocument/2006/relationships/image" Target="../media/image150.jpeg"/><Relationship Id="rId2" Type="http://schemas.openxmlformats.org/officeDocument/2006/relationships/image" Target="../media/image151.jpeg"/>
</Relationships>
</file>

<file path=xl/drawings/_rels/drawing6.xml.rels><?xml version="1.0" encoding="UTF-8"?>
<Relationships xmlns="http://schemas.openxmlformats.org/package/2006/relationships"><Relationship Id="rId1" Type="http://schemas.openxmlformats.org/officeDocument/2006/relationships/image" Target="../media/image152.jpeg"/><Relationship Id="rId2" Type="http://schemas.openxmlformats.org/officeDocument/2006/relationships/image" Target="../media/image153.jpeg"/>
</Relationships>
</file>

<file path=xl/drawings/_rels/drawing7.xml.rels><?xml version="1.0" encoding="UTF-8"?>
<Relationships xmlns="http://schemas.openxmlformats.org/package/2006/relationships"><Relationship Id="rId1" Type="http://schemas.openxmlformats.org/officeDocument/2006/relationships/image" Target="../media/image154.jpeg"/><Relationship Id="rId2" Type="http://schemas.openxmlformats.org/officeDocument/2006/relationships/image" Target="../media/image155.jpeg"/>
</Relationships>
</file>

<file path=xl/drawings/_rels/drawing8.xml.rels><?xml version="1.0" encoding="UTF-8"?>
<Relationships xmlns="http://schemas.openxmlformats.org/package/2006/relationships"><Relationship Id="rId1" Type="http://schemas.openxmlformats.org/officeDocument/2006/relationships/image" Target="../media/image156.jpeg"/><Relationship Id="rId2" Type="http://schemas.openxmlformats.org/officeDocument/2006/relationships/image" Target="../media/image157.jpeg"/>
</Relationships>
</file>

<file path=xl/drawings/_rels/drawing9.xml.rels><?xml version="1.0" encoding="UTF-8"?>
<Relationships xmlns="http://schemas.openxmlformats.org/package/2006/relationships"><Relationship Id="rId1" Type="http://schemas.openxmlformats.org/officeDocument/2006/relationships/image" Target="../media/image158.jpeg"/><Relationship Id="rId2" Type="http://schemas.openxmlformats.org/officeDocument/2006/relationships/image" Target="../media/image159.jpeg"/>
</Relationships>
</file>

<file path=xl/drawings/_rels/drawing10.xml.rels><?xml version="1.0" encoding="UTF-8"?>
<Relationships xmlns="http://schemas.openxmlformats.org/package/2006/relationships"><Relationship Id="rId1" Type="http://schemas.openxmlformats.org/officeDocument/2006/relationships/image" Target="../media/image160.jpeg"/><Relationship Id="rId2" Type="http://schemas.openxmlformats.org/officeDocument/2006/relationships/image" Target="../media/image161.jpeg"/>
</Relationships>
</file>

<file path=xl/drawings/_rels/drawing11.xml.rels><?xml version="1.0" encoding="UTF-8"?>
<Relationships xmlns="http://schemas.openxmlformats.org/package/2006/relationships"><Relationship Id="rId1" Type="http://schemas.openxmlformats.org/officeDocument/2006/relationships/image" Target="../media/image162.jpeg"/><Relationship Id="rId2" Type="http://schemas.openxmlformats.org/officeDocument/2006/relationships/image" Target="../media/image163.jpeg"/>
</Relationships>
</file>

<file path=xl/drawings/_rels/drawing12.xml.rels><?xml version="1.0" encoding="UTF-8"?>
<Relationships xmlns="http://schemas.openxmlformats.org/package/2006/relationships"><Relationship Id="rId1" Type="http://schemas.openxmlformats.org/officeDocument/2006/relationships/image" Target="../media/image164.jpeg"/><Relationship Id="rId2" Type="http://schemas.openxmlformats.org/officeDocument/2006/relationships/image" Target="../media/image165.jpeg"/>
</Relationships>
</file>

<file path=xl/drawings/_rels/drawing13.xml.rels><?xml version="1.0" encoding="UTF-8"?>
<Relationships xmlns="http://schemas.openxmlformats.org/package/2006/relationships"><Relationship Id="rId1" Type="http://schemas.openxmlformats.org/officeDocument/2006/relationships/image" Target="../media/image166.jpeg"/><Relationship Id="rId2" Type="http://schemas.openxmlformats.org/officeDocument/2006/relationships/image" Target="../media/image167.jpeg"/>
</Relationships>
</file>

<file path=xl/drawings/_rels/drawing14.xml.rels><?xml version="1.0" encoding="UTF-8"?>
<Relationships xmlns="http://schemas.openxmlformats.org/package/2006/relationships"><Relationship Id="rId1" Type="http://schemas.openxmlformats.org/officeDocument/2006/relationships/image" Target="../media/image168.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9360</xdr:colOff>
      <xdr:row>1</xdr:row>
      <xdr:rowOff>104760</xdr:rowOff>
    </xdr:from>
    <xdr:to>
      <xdr:col>6</xdr:col>
      <xdr:colOff>597600</xdr:colOff>
      <xdr:row>9</xdr:row>
      <xdr:rowOff>121680</xdr:rowOff>
    </xdr:to>
    <xdr:pic>
      <xdr:nvPicPr>
        <xdr:cNvPr id="0" name="Imagem 2" descr=""/>
        <xdr:cNvPicPr/>
      </xdr:nvPicPr>
      <xdr:blipFill>
        <a:blip r:embed="rId1"/>
        <a:srcRect l="0" t="0" r="0" b="8739"/>
        <a:stretch/>
      </xdr:blipFill>
      <xdr:spPr>
        <a:xfrm>
          <a:off x="628920" y="295200"/>
          <a:ext cx="6761880" cy="1540800"/>
        </a:xfrm>
        <a:prstGeom prst="rect">
          <a:avLst/>
        </a:prstGeom>
        <a:ln>
          <a:noFill/>
        </a:ln>
      </xdr:spPr>
    </xdr:pic>
    <xdr:clientData/>
  </xdr:twoCellAnchor>
  <xdr:twoCellAnchor editAs="oneCell">
    <xdr:from>
      <xdr:col>8</xdr:col>
      <xdr:colOff>9360</xdr:colOff>
      <xdr:row>1</xdr:row>
      <xdr:rowOff>171360</xdr:rowOff>
    </xdr:from>
    <xdr:to>
      <xdr:col>11</xdr:col>
      <xdr:colOff>7200</xdr:colOff>
      <xdr:row>9</xdr:row>
      <xdr:rowOff>121680</xdr:rowOff>
    </xdr:to>
    <xdr:sp>
      <xdr:nvSpPr>
        <xdr:cNvPr id="1" name="CustomShape 1"/>
        <xdr:cNvSpPr/>
      </xdr:nvSpPr>
      <xdr:spPr>
        <a:xfrm>
          <a:off x="8042040" y="361800"/>
          <a:ext cx="3875040" cy="1474200"/>
        </a:xfrm>
        <a:prstGeom prst="rect">
          <a:avLst/>
        </a:prstGeom>
        <a:solidFill>
          <a:srgbClr val="ffffff"/>
        </a:solidFill>
        <a:ln w="9360">
          <a:noFill/>
        </a:ln>
      </xdr:spPr>
      <xdr:style>
        <a:lnRef idx="0"/>
        <a:fillRef idx="0"/>
        <a:effectRef idx="0"/>
        <a:fontRef idx="minor"/>
      </xdr:style>
      <xdr:txBody>
        <a:bodyPr lIns="90000" rIns="90000" tIns="45000" bIns="45000" anchor="ctr">
          <a:noAutofit/>
        </a:bodyPr>
        <a:p>
          <a:pPr>
            <a:lnSpc>
              <a:spcPct val="100000"/>
            </a:lnSpc>
          </a:pPr>
          <a:r>
            <a:rPr b="0" i="1" lang="pt-BR" sz="1100" spc="-1" strike="noStrike">
              <a:solidFill>
                <a:srgbClr val="000000"/>
              </a:solidFill>
              <a:latin typeface="Calibri"/>
            </a:rPr>
            <a:t>Este é um documento de apoio para a realização da autoavaliação e do plano de ação do MMOuP, ele lhe permitirá calcular os níveis de maturidade e debater em equipe as respostas que serão lançadas no sistema e-Aud. Para as unidades do SisOuv, lembramos que o preenchimento desta tabela não desobriga a unidade de inserir as informações no sistema e-Aud.</a:t>
          </a:r>
          <a:endParaRPr b="0" lang="pt-BR" sz="1100" spc="-1" strike="noStrike">
            <a:latin typeface="Times New Roman"/>
          </a:endParaRPr>
        </a:p>
      </xdr:txBody>
    </xdr:sp>
    <xdr:clientData/>
  </xdr:twoCellAnchor>
  <xdr:twoCellAnchor editAs="oneCell">
    <xdr:from>
      <xdr:col>8</xdr:col>
      <xdr:colOff>0</xdr:colOff>
      <xdr:row>20</xdr:row>
      <xdr:rowOff>257040</xdr:rowOff>
    </xdr:from>
    <xdr:to>
      <xdr:col>10</xdr:col>
      <xdr:colOff>607680</xdr:colOff>
      <xdr:row>22</xdr:row>
      <xdr:rowOff>350280</xdr:rowOff>
    </xdr:to>
    <xdr:sp>
      <xdr:nvSpPr>
        <xdr:cNvPr id="2" name="CustomShape 1"/>
        <xdr:cNvSpPr/>
      </xdr:nvSpPr>
      <xdr:spPr>
        <a:xfrm>
          <a:off x="8032680" y="4304880"/>
          <a:ext cx="3864960" cy="67428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i="1" lang="pt-BR" sz="1100" spc="-1" strike="noStrike">
              <a:solidFill>
                <a:srgbClr val="000000"/>
              </a:solidFill>
              <a:latin typeface="Calibri"/>
            </a:rPr>
            <a:t>* O nível de maturidade da unidade somente será validado nos termos do MMOuP após processo de verificação dos dados inseridos no sistema. </a:t>
          </a:r>
          <a:endParaRPr b="0" lang="pt-B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19440</xdr:colOff>
      <xdr:row>0</xdr:row>
      <xdr:rowOff>104760</xdr:rowOff>
    </xdr:from>
    <xdr:to>
      <xdr:col>12</xdr:col>
      <xdr:colOff>7920</xdr:colOff>
      <xdr:row>8</xdr:row>
      <xdr:rowOff>121680</xdr:rowOff>
    </xdr:to>
    <xdr:pic>
      <xdr:nvPicPr>
        <xdr:cNvPr id="3" name="Imagem 1" descr=""/>
        <xdr:cNvPicPr/>
      </xdr:nvPicPr>
      <xdr:blipFill>
        <a:blip r:embed="rId1"/>
        <a:srcRect l="0" t="0" r="0" b="8739"/>
        <a:stretch/>
      </xdr:blipFill>
      <xdr:spPr>
        <a:xfrm>
          <a:off x="658080" y="104760"/>
          <a:ext cx="6709320" cy="1540800"/>
        </a:xfrm>
        <a:prstGeom prst="rect">
          <a:avLst/>
        </a:prstGeom>
        <a:ln>
          <a:noFill/>
        </a:ln>
      </xdr:spPr>
    </xdr:pic>
    <xdr:clientData/>
  </xdr:twoCellAnchor>
  <xdr:twoCellAnchor editAs="oneCell">
    <xdr:from>
      <xdr:col>7</xdr:col>
      <xdr:colOff>85680</xdr:colOff>
      <xdr:row>10</xdr:row>
      <xdr:rowOff>190800</xdr:rowOff>
    </xdr:from>
    <xdr:to>
      <xdr:col>11</xdr:col>
      <xdr:colOff>502560</xdr:colOff>
      <xdr:row>15</xdr:row>
      <xdr:rowOff>360000</xdr:rowOff>
    </xdr:to>
    <xdr:sp>
      <xdr:nvSpPr>
        <xdr:cNvPr id="4" name="CustomShape 1"/>
        <xdr:cNvSpPr/>
      </xdr:nvSpPr>
      <xdr:spPr>
        <a:xfrm>
          <a:off x="4442760" y="2114640"/>
          <a:ext cx="2896200" cy="1140840"/>
        </a:xfrm>
        <a:prstGeom prst="rect">
          <a:avLst/>
        </a:prstGeom>
        <a:solidFill>
          <a:srgbClr val="ffffff"/>
        </a:solidFill>
        <a:ln w="9360">
          <a:noFill/>
        </a:ln>
      </xdr:spPr>
      <xdr:style>
        <a:lnRef idx="0"/>
        <a:fillRef idx="0"/>
        <a:effectRef idx="0"/>
        <a:fontRef idx="minor"/>
      </xdr:style>
      <xdr:txBody>
        <a:bodyPr lIns="90000" rIns="90000" tIns="45000" bIns="45000">
          <a:noAutofit/>
        </a:bodyPr>
        <a:p>
          <a:pPr>
            <a:lnSpc>
              <a:spcPct val="100000"/>
            </a:lnSpc>
          </a:pPr>
          <a:r>
            <a:rPr b="0" i="1" lang="pt-BR" sz="1100" spc="-1" strike="noStrike">
              <a:solidFill>
                <a:srgbClr val="000000"/>
              </a:solidFill>
              <a:latin typeface="Calibri"/>
            </a:rPr>
            <a:t>Em orçamento, inserir o valor total aprovado ao seu órgão e entidade na LOA 2020. Em natureza do principal serviço, escolher uma das categorias existentes no portal Gov.br. No número de manifestações, incluir as recebidas e encaminhadas. </a:t>
          </a:r>
          <a:endParaRPr b="0" lang="pt-BR" sz="1100" spc="-1" strike="noStrike">
            <a:latin typeface="Times New Roman"/>
          </a:endParaRPr>
        </a:p>
      </xdr:txBody>
    </xdr:sp>
    <xdr:clientData/>
  </xdr:twoCellAnchor>
  <xdr:twoCellAnchor editAs="oneCell">
    <xdr:from>
      <xdr:col>9</xdr:col>
      <xdr:colOff>571680</xdr:colOff>
      <xdr:row>22</xdr:row>
      <xdr:rowOff>133560</xdr:rowOff>
    </xdr:from>
    <xdr:to>
      <xdr:col>12</xdr:col>
      <xdr:colOff>60120</xdr:colOff>
      <xdr:row>24</xdr:row>
      <xdr:rowOff>149400</xdr:rowOff>
    </xdr:to>
    <xdr:pic>
      <xdr:nvPicPr>
        <xdr:cNvPr id="5" name="Imagem 3" descr=""/>
        <xdr:cNvPicPr/>
      </xdr:nvPicPr>
      <xdr:blipFill>
        <a:blip r:embed="rId2"/>
        <a:stretch/>
      </xdr:blipFill>
      <xdr:spPr>
        <a:xfrm>
          <a:off x="6168240" y="4690080"/>
          <a:ext cx="1251360" cy="4064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1036440</xdr:colOff>
      <xdr:row>1</xdr:row>
      <xdr:rowOff>21960</xdr:rowOff>
    </xdr:from>
    <xdr:to>
      <xdr:col>2</xdr:col>
      <xdr:colOff>2252160</xdr:colOff>
      <xdr:row>3</xdr:row>
      <xdr:rowOff>45360</xdr:rowOff>
    </xdr:to>
    <xdr:pic>
      <xdr:nvPicPr>
        <xdr:cNvPr id="6" name="Imagem 4" descr=""/>
        <xdr:cNvPicPr/>
      </xdr:nvPicPr>
      <xdr:blipFill>
        <a:blip r:embed="rId1"/>
        <a:stretch/>
      </xdr:blipFill>
      <xdr:spPr>
        <a:xfrm>
          <a:off x="2808720" y="212400"/>
          <a:ext cx="1215720" cy="404280"/>
        </a:xfrm>
        <a:prstGeom prst="rect">
          <a:avLst/>
        </a:prstGeom>
        <a:ln>
          <a:noFill/>
        </a:ln>
      </xdr:spPr>
    </xdr:pic>
    <xdr:clientData/>
  </xdr:twoCellAnchor>
  <xdr:twoCellAnchor editAs="oneCell">
    <xdr:from>
      <xdr:col>1</xdr:col>
      <xdr:colOff>5760</xdr:colOff>
      <xdr:row>1</xdr:row>
      <xdr:rowOff>12960</xdr:rowOff>
    </xdr:from>
    <xdr:to>
      <xdr:col>2</xdr:col>
      <xdr:colOff>100440</xdr:colOff>
      <xdr:row>3</xdr:row>
      <xdr:rowOff>38520</xdr:rowOff>
    </xdr:to>
    <xdr:pic>
      <xdr:nvPicPr>
        <xdr:cNvPr id="7" name="Imagem 6" descr=""/>
        <xdr:cNvPicPr/>
      </xdr:nvPicPr>
      <xdr:blipFill>
        <a:blip r:embed="rId2"/>
        <a:stretch/>
      </xdr:blipFill>
      <xdr:spPr>
        <a:xfrm>
          <a:off x="625320" y="203400"/>
          <a:ext cx="1247400" cy="4064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1103040</xdr:colOff>
      <xdr:row>1</xdr:row>
      <xdr:rowOff>21960</xdr:rowOff>
    </xdr:from>
    <xdr:to>
      <xdr:col>3</xdr:col>
      <xdr:colOff>32760</xdr:colOff>
      <xdr:row>3</xdr:row>
      <xdr:rowOff>45360</xdr:rowOff>
    </xdr:to>
    <xdr:pic>
      <xdr:nvPicPr>
        <xdr:cNvPr id="8" name="Imagem 2" descr=""/>
        <xdr:cNvPicPr/>
      </xdr:nvPicPr>
      <xdr:blipFill>
        <a:blip r:embed="rId1"/>
        <a:stretch/>
      </xdr:blipFill>
      <xdr:spPr>
        <a:xfrm>
          <a:off x="2875320" y="212400"/>
          <a:ext cx="1291680" cy="404280"/>
        </a:xfrm>
        <a:prstGeom prst="rect">
          <a:avLst/>
        </a:prstGeom>
        <a:ln>
          <a:noFill/>
        </a:ln>
      </xdr:spPr>
    </xdr:pic>
    <xdr:clientData/>
  </xdr:twoCellAnchor>
  <xdr:twoCellAnchor editAs="oneCell">
    <xdr:from>
      <xdr:col>1</xdr:col>
      <xdr:colOff>5760</xdr:colOff>
      <xdr:row>1</xdr:row>
      <xdr:rowOff>12960</xdr:rowOff>
    </xdr:from>
    <xdr:to>
      <xdr:col>2</xdr:col>
      <xdr:colOff>100440</xdr:colOff>
      <xdr:row>3</xdr:row>
      <xdr:rowOff>38520</xdr:rowOff>
    </xdr:to>
    <xdr:pic>
      <xdr:nvPicPr>
        <xdr:cNvPr id="9" name="Imagem 3" descr=""/>
        <xdr:cNvPicPr/>
      </xdr:nvPicPr>
      <xdr:blipFill>
        <a:blip r:embed="rId2"/>
        <a:stretch/>
      </xdr:blipFill>
      <xdr:spPr>
        <a:xfrm>
          <a:off x="625320" y="203400"/>
          <a:ext cx="1247400" cy="406440"/>
        </a:xfrm>
        <a:prstGeom prst="rect">
          <a:avLst/>
        </a:prstGeom>
        <a:ln>
          <a:noFill/>
        </a:ln>
      </xdr:spPr>
    </xdr:pic>
    <xdr:clientData/>
  </xdr:twoCellAnchor>
  <xdr:twoCellAnchor editAs="oneCell">
    <xdr:from>
      <xdr:col>2</xdr:col>
      <xdr:colOff>1036440</xdr:colOff>
      <xdr:row>1</xdr:row>
      <xdr:rowOff>21960</xdr:rowOff>
    </xdr:from>
    <xdr:to>
      <xdr:col>2</xdr:col>
      <xdr:colOff>2252160</xdr:colOff>
      <xdr:row>3</xdr:row>
      <xdr:rowOff>45360</xdr:rowOff>
    </xdr:to>
    <xdr:pic>
      <xdr:nvPicPr>
        <xdr:cNvPr id="10" name="Imagem 4" descr=""/>
        <xdr:cNvPicPr/>
      </xdr:nvPicPr>
      <xdr:blipFill>
        <a:blip r:embed="rId3"/>
        <a:stretch/>
      </xdr:blipFill>
      <xdr:spPr>
        <a:xfrm>
          <a:off x="2808720" y="212400"/>
          <a:ext cx="1215720" cy="404280"/>
        </a:xfrm>
        <a:prstGeom prst="rect">
          <a:avLst/>
        </a:prstGeom>
        <a:ln>
          <a:noFill/>
        </a:ln>
      </xdr:spPr>
    </xdr:pic>
    <xdr:clientData/>
  </xdr:twoCellAnchor>
  <xdr:twoCellAnchor editAs="oneCell">
    <xdr:from>
      <xdr:col>1</xdr:col>
      <xdr:colOff>5760</xdr:colOff>
      <xdr:row>1</xdr:row>
      <xdr:rowOff>12960</xdr:rowOff>
    </xdr:from>
    <xdr:to>
      <xdr:col>2</xdr:col>
      <xdr:colOff>100440</xdr:colOff>
      <xdr:row>3</xdr:row>
      <xdr:rowOff>38520</xdr:rowOff>
    </xdr:to>
    <xdr:pic>
      <xdr:nvPicPr>
        <xdr:cNvPr id="11" name="Imagem 5" descr=""/>
        <xdr:cNvPicPr/>
      </xdr:nvPicPr>
      <xdr:blipFill>
        <a:blip r:embed="rId4"/>
        <a:stretch/>
      </xdr:blipFill>
      <xdr:spPr>
        <a:xfrm>
          <a:off x="625320" y="203400"/>
          <a:ext cx="1247400" cy="4064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1036440</xdr:colOff>
      <xdr:row>1</xdr:row>
      <xdr:rowOff>21960</xdr:rowOff>
    </xdr:from>
    <xdr:to>
      <xdr:col>2</xdr:col>
      <xdr:colOff>2252160</xdr:colOff>
      <xdr:row>3</xdr:row>
      <xdr:rowOff>45360</xdr:rowOff>
    </xdr:to>
    <xdr:pic>
      <xdr:nvPicPr>
        <xdr:cNvPr id="12" name="Imagem 1" descr=""/>
        <xdr:cNvPicPr/>
      </xdr:nvPicPr>
      <xdr:blipFill>
        <a:blip r:embed="rId1"/>
        <a:stretch/>
      </xdr:blipFill>
      <xdr:spPr>
        <a:xfrm>
          <a:off x="2808720" y="212400"/>
          <a:ext cx="1215720" cy="404280"/>
        </a:xfrm>
        <a:prstGeom prst="rect">
          <a:avLst/>
        </a:prstGeom>
        <a:ln>
          <a:noFill/>
        </a:ln>
      </xdr:spPr>
    </xdr:pic>
    <xdr:clientData/>
  </xdr:twoCellAnchor>
  <xdr:twoCellAnchor editAs="oneCell">
    <xdr:from>
      <xdr:col>1</xdr:col>
      <xdr:colOff>5400</xdr:colOff>
      <xdr:row>1</xdr:row>
      <xdr:rowOff>12960</xdr:rowOff>
    </xdr:from>
    <xdr:to>
      <xdr:col>2</xdr:col>
      <xdr:colOff>100080</xdr:colOff>
      <xdr:row>3</xdr:row>
      <xdr:rowOff>38520</xdr:rowOff>
    </xdr:to>
    <xdr:pic>
      <xdr:nvPicPr>
        <xdr:cNvPr id="13" name="Imagem 2" descr=""/>
        <xdr:cNvPicPr/>
      </xdr:nvPicPr>
      <xdr:blipFill>
        <a:blip r:embed="rId2"/>
        <a:stretch/>
      </xdr:blipFill>
      <xdr:spPr>
        <a:xfrm>
          <a:off x="624960" y="203400"/>
          <a:ext cx="1247400" cy="4064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1036440</xdr:colOff>
      <xdr:row>1</xdr:row>
      <xdr:rowOff>21960</xdr:rowOff>
    </xdr:from>
    <xdr:to>
      <xdr:col>2</xdr:col>
      <xdr:colOff>2252160</xdr:colOff>
      <xdr:row>3</xdr:row>
      <xdr:rowOff>45360</xdr:rowOff>
    </xdr:to>
    <xdr:pic>
      <xdr:nvPicPr>
        <xdr:cNvPr id="14" name="Imagem 1" descr=""/>
        <xdr:cNvPicPr/>
      </xdr:nvPicPr>
      <xdr:blipFill>
        <a:blip r:embed="rId1"/>
        <a:stretch/>
      </xdr:blipFill>
      <xdr:spPr>
        <a:xfrm>
          <a:off x="2808720" y="212400"/>
          <a:ext cx="1215720" cy="404280"/>
        </a:xfrm>
        <a:prstGeom prst="rect">
          <a:avLst/>
        </a:prstGeom>
        <a:ln>
          <a:noFill/>
        </a:ln>
      </xdr:spPr>
    </xdr:pic>
    <xdr:clientData/>
  </xdr:twoCellAnchor>
  <xdr:twoCellAnchor editAs="oneCell">
    <xdr:from>
      <xdr:col>1</xdr:col>
      <xdr:colOff>5400</xdr:colOff>
      <xdr:row>1</xdr:row>
      <xdr:rowOff>12960</xdr:rowOff>
    </xdr:from>
    <xdr:to>
      <xdr:col>2</xdr:col>
      <xdr:colOff>100080</xdr:colOff>
      <xdr:row>3</xdr:row>
      <xdr:rowOff>38520</xdr:rowOff>
    </xdr:to>
    <xdr:pic>
      <xdr:nvPicPr>
        <xdr:cNvPr id="15" name="Imagem 2" descr=""/>
        <xdr:cNvPicPr/>
      </xdr:nvPicPr>
      <xdr:blipFill>
        <a:blip r:embed="rId2"/>
        <a:stretch/>
      </xdr:blipFill>
      <xdr:spPr>
        <a:xfrm>
          <a:off x="624960" y="203400"/>
          <a:ext cx="1247400" cy="40644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1036440</xdr:colOff>
      <xdr:row>1</xdr:row>
      <xdr:rowOff>21960</xdr:rowOff>
    </xdr:from>
    <xdr:to>
      <xdr:col>2</xdr:col>
      <xdr:colOff>2252160</xdr:colOff>
      <xdr:row>3</xdr:row>
      <xdr:rowOff>45360</xdr:rowOff>
    </xdr:to>
    <xdr:pic>
      <xdr:nvPicPr>
        <xdr:cNvPr id="16" name="Imagem 1" descr=""/>
        <xdr:cNvPicPr/>
      </xdr:nvPicPr>
      <xdr:blipFill>
        <a:blip r:embed="rId1"/>
        <a:stretch/>
      </xdr:blipFill>
      <xdr:spPr>
        <a:xfrm>
          <a:off x="2808720" y="212400"/>
          <a:ext cx="1215720" cy="404280"/>
        </a:xfrm>
        <a:prstGeom prst="rect">
          <a:avLst/>
        </a:prstGeom>
        <a:ln>
          <a:noFill/>
        </a:ln>
      </xdr:spPr>
    </xdr:pic>
    <xdr:clientData/>
  </xdr:twoCellAnchor>
  <xdr:twoCellAnchor editAs="oneCell">
    <xdr:from>
      <xdr:col>1</xdr:col>
      <xdr:colOff>5400</xdr:colOff>
      <xdr:row>1</xdr:row>
      <xdr:rowOff>12960</xdr:rowOff>
    </xdr:from>
    <xdr:to>
      <xdr:col>2</xdr:col>
      <xdr:colOff>100080</xdr:colOff>
      <xdr:row>3</xdr:row>
      <xdr:rowOff>38520</xdr:rowOff>
    </xdr:to>
    <xdr:pic>
      <xdr:nvPicPr>
        <xdr:cNvPr id="17" name="Imagem 2" descr=""/>
        <xdr:cNvPicPr/>
      </xdr:nvPicPr>
      <xdr:blipFill>
        <a:blip r:embed="rId2"/>
        <a:stretch/>
      </xdr:blipFill>
      <xdr:spPr>
        <a:xfrm>
          <a:off x="624960" y="203400"/>
          <a:ext cx="1247400" cy="40644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1036440</xdr:colOff>
      <xdr:row>1</xdr:row>
      <xdr:rowOff>21960</xdr:rowOff>
    </xdr:from>
    <xdr:to>
      <xdr:col>2</xdr:col>
      <xdr:colOff>2252160</xdr:colOff>
      <xdr:row>3</xdr:row>
      <xdr:rowOff>45360</xdr:rowOff>
    </xdr:to>
    <xdr:pic>
      <xdr:nvPicPr>
        <xdr:cNvPr id="18" name="Imagem 1" descr=""/>
        <xdr:cNvPicPr/>
      </xdr:nvPicPr>
      <xdr:blipFill>
        <a:blip r:embed="rId1"/>
        <a:stretch/>
      </xdr:blipFill>
      <xdr:spPr>
        <a:xfrm>
          <a:off x="2808720" y="212400"/>
          <a:ext cx="1215720" cy="404280"/>
        </a:xfrm>
        <a:prstGeom prst="rect">
          <a:avLst/>
        </a:prstGeom>
        <a:ln>
          <a:noFill/>
        </a:ln>
      </xdr:spPr>
    </xdr:pic>
    <xdr:clientData/>
  </xdr:twoCellAnchor>
  <xdr:twoCellAnchor editAs="oneCell">
    <xdr:from>
      <xdr:col>1</xdr:col>
      <xdr:colOff>5760</xdr:colOff>
      <xdr:row>1</xdr:row>
      <xdr:rowOff>12960</xdr:rowOff>
    </xdr:from>
    <xdr:to>
      <xdr:col>2</xdr:col>
      <xdr:colOff>100440</xdr:colOff>
      <xdr:row>3</xdr:row>
      <xdr:rowOff>38520</xdr:rowOff>
    </xdr:to>
    <xdr:pic>
      <xdr:nvPicPr>
        <xdr:cNvPr id="19" name="Imagem 2" descr=""/>
        <xdr:cNvPicPr/>
      </xdr:nvPicPr>
      <xdr:blipFill>
        <a:blip r:embed="rId2"/>
        <a:stretch/>
      </xdr:blipFill>
      <xdr:spPr>
        <a:xfrm>
          <a:off x="625320" y="203400"/>
          <a:ext cx="1247400" cy="40644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1036440</xdr:colOff>
      <xdr:row>1</xdr:row>
      <xdr:rowOff>21960</xdr:rowOff>
    </xdr:from>
    <xdr:to>
      <xdr:col>2</xdr:col>
      <xdr:colOff>2252160</xdr:colOff>
      <xdr:row>3</xdr:row>
      <xdr:rowOff>45360</xdr:rowOff>
    </xdr:to>
    <xdr:pic>
      <xdr:nvPicPr>
        <xdr:cNvPr id="20" name="Imagem 1" descr=""/>
        <xdr:cNvPicPr/>
      </xdr:nvPicPr>
      <xdr:blipFill>
        <a:blip r:embed="rId1"/>
        <a:stretch/>
      </xdr:blipFill>
      <xdr:spPr>
        <a:xfrm>
          <a:off x="2808720" y="212400"/>
          <a:ext cx="1215720" cy="404280"/>
        </a:xfrm>
        <a:prstGeom prst="rect">
          <a:avLst/>
        </a:prstGeom>
        <a:ln>
          <a:noFill/>
        </a:ln>
      </xdr:spPr>
    </xdr:pic>
    <xdr:clientData/>
  </xdr:twoCellAnchor>
  <xdr:twoCellAnchor editAs="oneCell">
    <xdr:from>
      <xdr:col>1</xdr:col>
      <xdr:colOff>5400</xdr:colOff>
      <xdr:row>1</xdr:row>
      <xdr:rowOff>12960</xdr:rowOff>
    </xdr:from>
    <xdr:to>
      <xdr:col>2</xdr:col>
      <xdr:colOff>100080</xdr:colOff>
      <xdr:row>3</xdr:row>
      <xdr:rowOff>38520</xdr:rowOff>
    </xdr:to>
    <xdr:pic>
      <xdr:nvPicPr>
        <xdr:cNvPr id="21" name="Imagem 2" descr=""/>
        <xdr:cNvPicPr/>
      </xdr:nvPicPr>
      <xdr:blipFill>
        <a:blip r:embed="rId2"/>
        <a:stretch/>
      </xdr:blipFill>
      <xdr:spPr>
        <a:xfrm>
          <a:off x="624960" y="203400"/>
          <a:ext cx="1247400" cy="40644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1036800</xdr:colOff>
      <xdr:row>1</xdr:row>
      <xdr:rowOff>21960</xdr:rowOff>
    </xdr:from>
    <xdr:to>
      <xdr:col>2</xdr:col>
      <xdr:colOff>2252520</xdr:colOff>
      <xdr:row>3</xdr:row>
      <xdr:rowOff>45360</xdr:rowOff>
    </xdr:to>
    <xdr:pic>
      <xdr:nvPicPr>
        <xdr:cNvPr id="22" name="Imagem 1" descr=""/>
        <xdr:cNvPicPr/>
      </xdr:nvPicPr>
      <xdr:blipFill>
        <a:blip r:embed="rId1"/>
        <a:stretch/>
      </xdr:blipFill>
      <xdr:spPr>
        <a:xfrm>
          <a:off x="2809080" y="212400"/>
          <a:ext cx="1215720" cy="404280"/>
        </a:xfrm>
        <a:prstGeom prst="rect">
          <a:avLst/>
        </a:prstGeom>
        <a:ln>
          <a:noFill/>
        </a:ln>
      </xdr:spPr>
    </xdr:pic>
    <xdr:clientData/>
  </xdr:twoCellAnchor>
  <xdr:twoCellAnchor editAs="oneCell">
    <xdr:from>
      <xdr:col>1</xdr:col>
      <xdr:colOff>5760</xdr:colOff>
      <xdr:row>1</xdr:row>
      <xdr:rowOff>12960</xdr:rowOff>
    </xdr:from>
    <xdr:to>
      <xdr:col>2</xdr:col>
      <xdr:colOff>100440</xdr:colOff>
      <xdr:row>3</xdr:row>
      <xdr:rowOff>38520</xdr:rowOff>
    </xdr:to>
    <xdr:pic>
      <xdr:nvPicPr>
        <xdr:cNvPr id="23" name="Imagem 2" descr=""/>
        <xdr:cNvPicPr/>
      </xdr:nvPicPr>
      <xdr:blipFill>
        <a:blip r:embed="rId2"/>
        <a:stretch/>
      </xdr:blipFill>
      <xdr:spPr>
        <a:xfrm>
          <a:off x="625320" y="203400"/>
          <a:ext cx="1247400" cy="40644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1036440</xdr:colOff>
      <xdr:row>1</xdr:row>
      <xdr:rowOff>21960</xdr:rowOff>
    </xdr:from>
    <xdr:to>
      <xdr:col>2</xdr:col>
      <xdr:colOff>2252160</xdr:colOff>
      <xdr:row>3</xdr:row>
      <xdr:rowOff>45360</xdr:rowOff>
    </xdr:to>
    <xdr:pic>
      <xdr:nvPicPr>
        <xdr:cNvPr id="24" name="Imagem 1" descr=""/>
        <xdr:cNvPicPr/>
      </xdr:nvPicPr>
      <xdr:blipFill>
        <a:blip r:embed="rId1"/>
        <a:stretch/>
      </xdr:blipFill>
      <xdr:spPr>
        <a:xfrm>
          <a:off x="2808720" y="212400"/>
          <a:ext cx="1215720" cy="404280"/>
        </a:xfrm>
        <a:prstGeom prst="rect">
          <a:avLst/>
        </a:prstGeom>
        <a:ln>
          <a:noFill/>
        </a:ln>
      </xdr:spPr>
    </xdr:pic>
    <xdr:clientData/>
  </xdr:twoCellAnchor>
  <xdr:twoCellAnchor editAs="oneCell">
    <xdr:from>
      <xdr:col>1</xdr:col>
      <xdr:colOff>5760</xdr:colOff>
      <xdr:row>1</xdr:row>
      <xdr:rowOff>12960</xdr:rowOff>
    </xdr:from>
    <xdr:to>
      <xdr:col>2</xdr:col>
      <xdr:colOff>100440</xdr:colOff>
      <xdr:row>3</xdr:row>
      <xdr:rowOff>38520</xdr:rowOff>
    </xdr:to>
    <xdr:pic>
      <xdr:nvPicPr>
        <xdr:cNvPr id="25" name="Imagem 2" descr=""/>
        <xdr:cNvPicPr/>
      </xdr:nvPicPr>
      <xdr:blipFill>
        <a:blip r:embed="rId2"/>
        <a:stretch/>
      </xdr:blipFill>
      <xdr:spPr>
        <a:xfrm>
          <a:off x="625320" y="203400"/>
          <a:ext cx="1247400" cy="406440"/>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1036080</xdr:colOff>
      <xdr:row>1</xdr:row>
      <xdr:rowOff>21960</xdr:rowOff>
    </xdr:from>
    <xdr:to>
      <xdr:col>2</xdr:col>
      <xdr:colOff>2251800</xdr:colOff>
      <xdr:row>3</xdr:row>
      <xdr:rowOff>45360</xdr:rowOff>
    </xdr:to>
    <xdr:pic>
      <xdr:nvPicPr>
        <xdr:cNvPr id="26" name="Imagem 1" descr=""/>
        <xdr:cNvPicPr/>
      </xdr:nvPicPr>
      <xdr:blipFill>
        <a:blip r:embed="rId1"/>
        <a:stretch/>
      </xdr:blipFill>
      <xdr:spPr>
        <a:xfrm>
          <a:off x="2808360" y="212400"/>
          <a:ext cx="1215720" cy="404280"/>
        </a:xfrm>
        <a:prstGeom prst="rect">
          <a:avLst/>
        </a:prstGeom>
        <a:ln>
          <a:noFill/>
        </a:ln>
      </xdr:spPr>
    </xdr:pic>
    <xdr:clientData/>
  </xdr:twoCellAnchor>
  <xdr:twoCellAnchor editAs="oneCell">
    <xdr:from>
      <xdr:col>1</xdr:col>
      <xdr:colOff>5400</xdr:colOff>
      <xdr:row>1</xdr:row>
      <xdr:rowOff>12960</xdr:rowOff>
    </xdr:from>
    <xdr:to>
      <xdr:col>2</xdr:col>
      <xdr:colOff>100080</xdr:colOff>
      <xdr:row>3</xdr:row>
      <xdr:rowOff>38520</xdr:rowOff>
    </xdr:to>
    <xdr:pic>
      <xdr:nvPicPr>
        <xdr:cNvPr id="27" name="Imagem 2" descr=""/>
        <xdr:cNvPicPr/>
      </xdr:nvPicPr>
      <xdr:blipFill>
        <a:blip r:embed="rId2"/>
        <a:stretch/>
      </xdr:blipFill>
      <xdr:spPr>
        <a:xfrm>
          <a:off x="624960" y="203400"/>
          <a:ext cx="1247400" cy="406440"/>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1036440</xdr:colOff>
      <xdr:row>1</xdr:row>
      <xdr:rowOff>21960</xdr:rowOff>
    </xdr:from>
    <xdr:to>
      <xdr:col>2</xdr:col>
      <xdr:colOff>2252160</xdr:colOff>
      <xdr:row>3</xdr:row>
      <xdr:rowOff>45360</xdr:rowOff>
    </xdr:to>
    <xdr:pic>
      <xdr:nvPicPr>
        <xdr:cNvPr id="28" name="Imagem 1" descr=""/>
        <xdr:cNvPicPr/>
      </xdr:nvPicPr>
      <xdr:blipFill>
        <a:blip r:embed="rId1"/>
        <a:stretch/>
      </xdr:blipFill>
      <xdr:spPr>
        <a:xfrm>
          <a:off x="2808720" y="212400"/>
          <a:ext cx="1215720" cy="404280"/>
        </a:xfrm>
        <a:prstGeom prst="rect">
          <a:avLst/>
        </a:prstGeom>
        <a:ln>
          <a:noFill/>
        </a:ln>
      </xdr:spPr>
    </xdr:pic>
    <xdr:clientData/>
  </xdr:twoCellAnchor>
  <xdr:twoCellAnchor editAs="oneCell">
    <xdr:from>
      <xdr:col>1</xdr:col>
      <xdr:colOff>5400</xdr:colOff>
      <xdr:row>1</xdr:row>
      <xdr:rowOff>12960</xdr:rowOff>
    </xdr:from>
    <xdr:to>
      <xdr:col>2</xdr:col>
      <xdr:colOff>100080</xdr:colOff>
      <xdr:row>3</xdr:row>
      <xdr:rowOff>38520</xdr:rowOff>
    </xdr:to>
    <xdr:pic>
      <xdr:nvPicPr>
        <xdr:cNvPr id="29" name="Imagem 2" descr=""/>
        <xdr:cNvPicPr/>
      </xdr:nvPicPr>
      <xdr:blipFill>
        <a:blip r:embed="rId2"/>
        <a:stretch/>
      </xdr:blipFill>
      <xdr:spPr>
        <a:xfrm>
          <a:off x="624960" y="203400"/>
          <a:ext cx="1247400" cy="406440"/>
        </a:xfrm>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5400</xdr:colOff>
      <xdr:row>1</xdr:row>
      <xdr:rowOff>12960</xdr:rowOff>
    </xdr:from>
    <xdr:to>
      <xdr:col>2</xdr:col>
      <xdr:colOff>100080</xdr:colOff>
      <xdr:row>3</xdr:row>
      <xdr:rowOff>38520</xdr:rowOff>
    </xdr:to>
    <xdr:pic>
      <xdr:nvPicPr>
        <xdr:cNvPr id="30" name="Imagem 2" descr=""/>
        <xdr:cNvPicPr/>
      </xdr:nvPicPr>
      <xdr:blipFill>
        <a:blip r:embed="rId1"/>
        <a:stretch/>
      </xdr:blipFill>
      <xdr:spPr>
        <a:xfrm>
          <a:off x="624960" y="203400"/>
          <a:ext cx="1247400" cy="40644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s://www.gov.br/pt-br/categorias" TargetMode="External"/><Relationship Id="rId2" Type="http://schemas.openxmlformats.org/officeDocument/2006/relationships/hyperlink" Target="https://www.gov.br/economia/pt-br/assuntos/planejamento-e-orcamento/orcamento/orcamentos-anuais/2020/paginas-da-capa/loa" TargetMode="External"/><Relationship Id="rId3"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_rels/sheet10.xml.rels><?xml version="1.0" encoding="UTF-8"?>
<Relationships xmlns="http://schemas.openxmlformats.org/package/2006/relationships"><Relationship Id="rId1" Type="http://schemas.openxmlformats.org/officeDocument/2006/relationships/drawing" Target="../drawings/drawing10.xml"/>
</Relationships>
</file>

<file path=xl/worksheets/_rels/sheet11.xml.rels><?xml version="1.0" encoding="UTF-8"?>
<Relationships xmlns="http://schemas.openxmlformats.org/package/2006/relationships"><Relationship Id="rId1" Type="http://schemas.openxmlformats.org/officeDocument/2006/relationships/drawing" Target="../drawings/drawing11.xml"/>
</Relationships>
</file>

<file path=xl/worksheets/_rels/sheet12.xml.rels><?xml version="1.0" encoding="UTF-8"?>
<Relationships xmlns="http://schemas.openxmlformats.org/package/2006/relationships"><Relationship Id="rId1" Type="http://schemas.openxmlformats.org/officeDocument/2006/relationships/drawing" Target="../drawings/drawing12.xml"/>
</Relationships>
</file>

<file path=xl/worksheets/_rels/sheet13.xml.rels><?xml version="1.0" encoding="UTF-8"?>
<Relationships xmlns="http://schemas.openxmlformats.org/package/2006/relationships"><Relationship Id="rId1" Type="http://schemas.openxmlformats.org/officeDocument/2006/relationships/drawing" Target="../drawings/drawing13.xml"/>
</Relationships>
</file>

<file path=xl/worksheets/_rels/sheet14.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K60"/>
  <sheetViews>
    <sheetView showFormulas="false" showGridLines="true" showRowColHeaders="true" showZeros="true" rightToLeft="false" tabSelected="false" showOutlineSymbols="true" defaultGridColor="true" view="normal" topLeftCell="A9" colorId="64" zoomScale="160" zoomScaleNormal="160" zoomScalePageLayoutView="100" workbookViewId="0">
      <selection pane="topLeft" activeCell="P14" activeCellId="0" sqref="P14"/>
    </sheetView>
  </sheetViews>
  <sheetFormatPr defaultRowHeight="15" zeroHeight="false" outlineLevelRow="0" outlineLevelCol="0"/>
  <cols>
    <col collapsed="false" customWidth="true" hidden="false" outlineLevel="0" max="1" min="1" style="1" width="8.79"/>
    <col collapsed="false" customWidth="true" hidden="false" outlineLevel="0" max="2" min="2" style="1" width="18.9"/>
    <col collapsed="false" customWidth="true" hidden="false" outlineLevel="0" max="3" min="3" style="1" width="24.57"/>
    <col collapsed="false" customWidth="true" hidden="false" outlineLevel="0" max="4" min="4" style="1" width="26.46"/>
    <col collapsed="false" customWidth="true" hidden="false" outlineLevel="0" max="8" min="5" style="1" width="8.79"/>
    <col collapsed="false" customWidth="true" hidden="false" outlineLevel="0" max="9" min="9" style="1" width="37.38"/>
    <col collapsed="false" customWidth="true" hidden="false" outlineLevel="0" max="1025" min="10" style="1" width="8.79"/>
  </cols>
  <sheetData>
    <row r="1" customFormat="false" ht="15" hidden="false" customHeight="false" outlineLevel="0" collapsed="false">
      <c r="B1" s="0"/>
      <c r="C1" s="0"/>
      <c r="D1" s="0"/>
      <c r="E1" s="0"/>
      <c r="F1" s="0"/>
      <c r="G1" s="0"/>
      <c r="I1" s="0"/>
      <c r="J1" s="0"/>
      <c r="K1" s="0"/>
    </row>
    <row r="2" customFormat="false" ht="15" hidden="false" customHeight="false" outlineLevel="0" collapsed="false">
      <c r="B2" s="0"/>
      <c r="C2" s="0"/>
      <c r="D2" s="0"/>
      <c r="E2" s="0"/>
      <c r="F2" s="0"/>
      <c r="G2" s="0"/>
      <c r="I2" s="0"/>
      <c r="J2" s="0"/>
      <c r="K2" s="0"/>
    </row>
    <row r="3" customFormat="false" ht="15" hidden="false" customHeight="false" outlineLevel="0" collapsed="false">
      <c r="B3" s="0"/>
      <c r="C3" s="0"/>
      <c r="D3" s="0"/>
      <c r="E3" s="0"/>
      <c r="F3" s="0"/>
      <c r="G3" s="0"/>
      <c r="I3" s="0"/>
      <c r="J3" s="0"/>
      <c r="K3" s="0"/>
    </row>
    <row r="4" customFormat="false" ht="15" hidden="false" customHeight="false" outlineLevel="0" collapsed="false">
      <c r="B4" s="0"/>
      <c r="C4" s="0"/>
      <c r="D4" s="0"/>
      <c r="E4" s="0"/>
      <c r="F4" s="0"/>
      <c r="G4" s="0"/>
      <c r="I4" s="0"/>
      <c r="J4" s="0"/>
      <c r="K4" s="0"/>
    </row>
    <row r="5" customFormat="false" ht="15" hidden="false" customHeight="false" outlineLevel="0" collapsed="false">
      <c r="B5" s="0"/>
      <c r="C5" s="0"/>
      <c r="D5" s="0"/>
      <c r="E5" s="0"/>
      <c r="F5" s="0"/>
      <c r="G5" s="0"/>
      <c r="I5" s="0"/>
      <c r="J5" s="0"/>
      <c r="K5" s="0"/>
    </row>
    <row r="6" customFormat="false" ht="15" hidden="false" customHeight="false" outlineLevel="0" collapsed="false">
      <c r="B6" s="0"/>
      <c r="C6" s="0"/>
      <c r="D6" s="0"/>
      <c r="E6" s="0"/>
      <c r="F6" s="0"/>
      <c r="G6" s="0"/>
      <c r="I6" s="0"/>
      <c r="J6" s="0"/>
      <c r="K6" s="0"/>
    </row>
    <row r="7" customFormat="false" ht="15" hidden="false" customHeight="false" outlineLevel="0" collapsed="false">
      <c r="B7" s="0"/>
      <c r="C7" s="0"/>
      <c r="D7" s="0"/>
      <c r="E7" s="0"/>
      <c r="F7" s="0"/>
      <c r="G7" s="0"/>
      <c r="I7" s="0"/>
      <c r="J7" s="0"/>
      <c r="K7" s="0"/>
    </row>
    <row r="8" customFormat="false" ht="15" hidden="false" customHeight="false" outlineLevel="0" collapsed="false">
      <c r="B8" s="0"/>
      <c r="C8" s="0"/>
      <c r="D8" s="0"/>
      <c r="E8" s="0"/>
      <c r="F8" s="0"/>
      <c r="G8" s="0"/>
      <c r="I8" s="0"/>
      <c r="J8" s="0"/>
      <c r="K8" s="0"/>
    </row>
    <row r="9" customFormat="false" ht="15" hidden="false" customHeight="false" outlineLevel="0" collapsed="false">
      <c r="B9" s="0"/>
      <c r="C9" s="0"/>
      <c r="D9" s="0"/>
      <c r="E9" s="0"/>
      <c r="F9" s="0"/>
      <c r="G9" s="0"/>
      <c r="I9" s="0"/>
      <c r="J9" s="0"/>
      <c r="K9" s="0"/>
    </row>
    <row r="10" customFormat="false" ht="15.75" hidden="false" customHeight="false" outlineLevel="0" collapsed="false">
      <c r="B10" s="0"/>
      <c r="C10" s="0"/>
      <c r="D10" s="0"/>
      <c r="E10" s="0"/>
      <c r="F10" s="0"/>
      <c r="G10" s="0"/>
      <c r="I10" s="0"/>
      <c r="J10" s="0"/>
      <c r="K10" s="0"/>
    </row>
    <row r="11" customFormat="false" ht="15.75" hidden="false" customHeight="true" outlineLevel="0" collapsed="false">
      <c r="B11" s="2" t="s">
        <v>0</v>
      </c>
      <c r="C11" s="2"/>
      <c r="D11" s="2"/>
      <c r="E11" s="2"/>
      <c r="F11" s="2"/>
      <c r="G11" s="2"/>
      <c r="I11" s="0"/>
      <c r="J11" s="0"/>
      <c r="K11" s="0"/>
    </row>
    <row r="12" customFormat="false" ht="15" hidden="false" customHeight="false" outlineLevel="0" collapsed="false">
      <c r="B12" s="3"/>
      <c r="C12" s="3"/>
      <c r="D12" s="3"/>
      <c r="E12" s="3"/>
      <c r="F12" s="3"/>
      <c r="G12" s="3"/>
      <c r="I12" s="0"/>
      <c r="J12" s="0"/>
      <c r="K12" s="0"/>
    </row>
    <row r="13" customFormat="false" ht="15" hidden="false" customHeight="false" outlineLevel="0" collapsed="false">
      <c r="B13" s="4" t="s">
        <v>1</v>
      </c>
      <c r="C13" s="5" t="s">
        <v>2</v>
      </c>
      <c r="D13" s="5" t="s">
        <v>3</v>
      </c>
      <c r="E13" s="5" t="s">
        <v>4</v>
      </c>
      <c r="F13" s="5" t="s">
        <v>5</v>
      </c>
      <c r="G13" s="6" t="s">
        <v>6</v>
      </c>
      <c r="I13" s="5" t="s">
        <v>7</v>
      </c>
      <c r="J13" s="3" t="n">
        <f aca="false">AVERAGE(G14:G60)</f>
        <v>3.33814814814815</v>
      </c>
      <c r="K13" s="0"/>
    </row>
    <row r="14" customFormat="false" ht="15" hidden="false" customHeight="true" outlineLevel="0" collapsed="false">
      <c r="B14" s="7" t="s">
        <v>8</v>
      </c>
      <c r="C14" s="8" t="s">
        <v>9</v>
      </c>
      <c r="D14" s="9" t="s">
        <v>10</v>
      </c>
      <c r="E14" s="9" t="n">
        <f aca="false">'1.1 INSTITUCIONALIDADE'!H10</f>
        <v>4</v>
      </c>
      <c r="F14" s="10" t="n">
        <f aca="false">'1.1 INSTITUCIONALIDADE'!O5</f>
        <v>4</v>
      </c>
      <c r="G14" s="11" t="n">
        <f aca="false">AVERAGE(F14:F34)</f>
        <v>3.32</v>
      </c>
      <c r="I14" s="0"/>
      <c r="J14" s="0"/>
      <c r="K14" s="0"/>
    </row>
    <row r="15" customFormat="false" ht="15.75" hidden="false" customHeight="false" outlineLevel="0" collapsed="false">
      <c r="B15" s="7"/>
      <c r="C15" s="8"/>
      <c r="D15" s="12" t="s">
        <v>11</v>
      </c>
      <c r="E15" s="12" t="n">
        <f aca="false">'1.1 INSTITUCIONALIDADE'!H11</f>
        <v>4</v>
      </c>
      <c r="F15" s="10"/>
      <c r="G15" s="11"/>
      <c r="I15" s="0"/>
      <c r="J15" s="0"/>
      <c r="K15" s="0"/>
    </row>
    <row r="16" customFormat="false" ht="15.75" hidden="false" customHeight="true" outlineLevel="0" collapsed="false">
      <c r="B16" s="7"/>
      <c r="C16" s="13" t="s">
        <v>12</v>
      </c>
      <c r="D16" s="14" t="s">
        <v>13</v>
      </c>
      <c r="E16" s="14" t="n">
        <f aca="false">'1.2 CAPACIDADES E GARANTIAS DA '!$H$10</f>
        <v>1</v>
      </c>
      <c r="F16" s="15" t="n">
        <f aca="false">'1.2 CAPACIDADES E GARANTIAS DA '!$O$5</f>
        <v>2.8</v>
      </c>
      <c r="G16" s="11"/>
      <c r="I16" s="16" t="s">
        <v>14</v>
      </c>
      <c r="J16" s="16"/>
      <c r="K16" s="16"/>
    </row>
    <row r="17" customFormat="false" ht="15" hidden="false" customHeight="true" outlineLevel="0" collapsed="false">
      <c r="B17" s="7"/>
      <c r="C17" s="13"/>
      <c r="D17" s="14" t="s">
        <v>15</v>
      </c>
      <c r="E17" s="14" t="n">
        <f aca="false">'1.2 CAPACIDADES E GARANTIAS DA '!$H$11</f>
        <v>4</v>
      </c>
      <c r="F17" s="15"/>
      <c r="G17" s="15"/>
      <c r="I17" s="17" t="s">
        <v>16</v>
      </c>
      <c r="J17" s="18" t="s">
        <v>17</v>
      </c>
      <c r="K17" s="18"/>
    </row>
    <row r="18" customFormat="false" ht="15" hidden="false" customHeight="true" outlineLevel="0" collapsed="false">
      <c r="B18" s="7"/>
      <c r="C18" s="13"/>
      <c r="D18" s="14" t="s">
        <v>18</v>
      </c>
      <c r="E18" s="14" t="n">
        <f aca="false">'1.2 CAPACIDADES E GARANTIAS DA '!$H$12</f>
        <v>4</v>
      </c>
      <c r="F18" s="15"/>
      <c r="G18" s="15"/>
      <c r="I18" s="19" t="s">
        <v>19</v>
      </c>
      <c r="J18" s="20" t="s">
        <v>20</v>
      </c>
      <c r="K18" s="20"/>
    </row>
    <row r="19" customFormat="false" ht="30" hidden="false" customHeight="true" outlineLevel="0" collapsed="false">
      <c r="B19" s="7"/>
      <c r="C19" s="13"/>
      <c r="D19" s="14" t="s">
        <v>21</v>
      </c>
      <c r="E19" s="14" t="n">
        <f aca="false">'1.2 CAPACIDADES E GARANTIAS DA '!$H$13</f>
        <v>1</v>
      </c>
      <c r="F19" s="15"/>
      <c r="G19" s="15"/>
      <c r="I19" s="19" t="s">
        <v>22</v>
      </c>
      <c r="J19" s="20" t="s">
        <v>23</v>
      </c>
      <c r="K19" s="20"/>
    </row>
    <row r="20" customFormat="false" ht="15.75" hidden="false" customHeight="true" outlineLevel="0" collapsed="false">
      <c r="B20" s="7"/>
      <c r="C20" s="13"/>
      <c r="D20" s="12" t="s">
        <v>24</v>
      </c>
      <c r="E20" s="12" t="n">
        <f aca="false">'1.2 CAPACIDADES E GARANTIAS DA '!$H$14</f>
        <v>4</v>
      </c>
      <c r="F20" s="15"/>
      <c r="G20" s="11"/>
      <c r="I20" s="21" t="s">
        <v>25</v>
      </c>
      <c r="J20" s="22" t="s">
        <v>26</v>
      </c>
      <c r="K20" s="22"/>
    </row>
    <row r="21" customFormat="false" ht="30" hidden="false" customHeight="true" outlineLevel="0" collapsed="false">
      <c r="B21" s="7"/>
      <c r="C21" s="13" t="s">
        <v>27</v>
      </c>
      <c r="D21" s="14" t="s">
        <v>28</v>
      </c>
      <c r="E21" s="14" t="n">
        <f aca="false">'1.3 CAPACIDADES E GARANTIAS DO '!$H$10</f>
        <v>4</v>
      </c>
      <c r="F21" s="15" t="n">
        <f aca="false">'1.3 CAPACIDADES E GARANTIAS DO '!$O$5</f>
        <v>4</v>
      </c>
      <c r="G21" s="11"/>
    </row>
    <row r="22" customFormat="false" ht="15.75" hidden="false" customHeight="false" outlineLevel="0" collapsed="false">
      <c r="B22" s="7"/>
      <c r="C22" s="13"/>
      <c r="D22" s="14" t="s">
        <v>29</v>
      </c>
      <c r="E22" s="14" t="n">
        <f aca="false">'1.3 CAPACIDADES E GARANTIAS DO '!$H$11</f>
        <v>4</v>
      </c>
      <c r="F22" s="15"/>
      <c r="G22" s="15"/>
    </row>
    <row r="23" customFormat="false" ht="30.75" hidden="false" customHeight="false" outlineLevel="0" collapsed="false">
      <c r="B23" s="7"/>
      <c r="C23" s="13"/>
      <c r="D23" s="14" t="s">
        <v>30</v>
      </c>
      <c r="E23" s="14" t="n">
        <f aca="false">'1.3 CAPACIDADES E GARANTIAS DO '!$H$12</f>
        <v>4</v>
      </c>
      <c r="F23" s="15"/>
      <c r="G23" s="15"/>
    </row>
    <row r="24" customFormat="false" ht="30.75" hidden="false" customHeight="false" outlineLevel="0" collapsed="false">
      <c r="B24" s="7"/>
      <c r="C24" s="13"/>
      <c r="D24" s="12" t="s">
        <v>31</v>
      </c>
      <c r="E24" s="12" t="n">
        <f aca="false">'1.3 CAPACIDADES E GARANTIAS DO '!$H$13</f>
        <v>4</v>
      </c>
      <c r="F24" s="15"/>
      <c r="G24" s="11"/>
    </row>
    <row r="25" customFormat="false" ht="30" hidden="false" customHeight="true" outlineLevel="0" collapsed="false">
      <c r="B25" s="7"/>
      <c r="C25" s="13" t="s">
        <v>32</v>
      </c>
      <c r="D25" s="14" t="s">
        <v>33</v>
      </c>
      <c r="E25" s="14" t="n">
        <f aca="false">'1.4 PLANEJAMENTO E GESTÃO EFICI'!H10</f>
        <v>3</v>
      </c>
      <c r="F25" s="15" t="n">
        <f aca="false">'1.4 PLANEJAMENTO E GESTÃO EFICI'!O5</f>
        <v>2.8</v>
      </c>
      <c r="G25" s="11"/>
    </row>
    <row r="26" customFormat="false" ht="30.75" hidden="false" customHeight="false" outlineLevel="0" collapsed="false">
      <c r="B26" s="7"/>
      <c r="C26" s="13"/>
      <c r="D26" s="14" t="s">
        <v>34</v>
      </c>
      <c r="E26" s="14" t="n">
        <f aca="false">'1.4 PLANEJAMENTO E GESTÃO EFICI'!H11</f>
        <v>2</v>
      </c>
      <c r="F26" s="15"/>
      <c r="G26" s="15"/>
    </row>
    <row r="27" customFormat="false" ht="30.75" hidden="false" customHeight="false" outlineLevel="0" collapsed="false">
      <c r="B27" s="7"/>
      <c r="C27" s="13"/>
      <c r="D27" s="14" t="s">
        <v>35</v>
      </c>
      <c r="E27" s="14" t="n">
        <f aca="false">'1.4 PLANEJAMENTO E GESTÃO EFICI'!H12</f>
        <v>2</v>
      </c>
      <c r="F27" s="15"/>
      <c r="G27" s="15"/>
    </row>
    <row r="28" customFormat="false" ht="15.75" hidden="false" customHeight="true" outlineLevel="0" collapsed="false">
      <c r="B28" s="7"/>
      <c r="C28" s="13"/>
      <c r="D28" s="14" t="s">
        <v>36</v>
      </c>
      <c r="E28" s="14" t="n">
        <f aca="false">'1.4 PLANEJAMENTO E GESTÃO EFICI'!H13</f>
        <v>3</v>
      </c>
      <c r="F28" s="15"/>
      <c r="G28" s="15"/>
    </row>
    <row r="29" customFormat="false" ht="30.75" hidden="false" customHeight="false" outlineLevel="0" collapsed="false">
      <c r="B29" s="7"/>
      <c r="C29" s="13"/>
      <c r="D29" s="12" t="s">
        <v>37</v>
      </c>
      <c r="E29" s="12" t="n">
        <f aca="false">'1.4 PLANEJAMENTO E GESTÃO EFICI'!H14</f>
        <v>4</v>
      </c>
      <c r="F29" s="15"/>
      <c r="G29" s="11"/>
    </row>
    <row r="30" customFormat="false" ht="30.75" hidden="false" customHeight="false" outlineLevel="0" collapsed="false">
      <c r="B30" s="7"/>
      <c r="C30" s="23" t="s">
        <v>38</v>
      </c>
      <c r="D30" s="14" t="s">
        <v>39</v>
      </c>
      <c r="E30" s="14" t="n">
        <f aca="false">'1.5 INFRAESTRUTURA E ACESSIBILI'!H10</f>
        <v>4</v>
      </c>
      <c r="F30" s="11" t="n">
        <f aca="false">'1.5 INFRAESTRUTURA E ACESSIBILI'!O5</f>
        <v>3</v>
      </c>
      <c r="G30" s="11"/>
    </row>
    <row r="31" customFormat="false" ht="30.75" hidden="false" customHeight="false" outlineLevel="0" collapsed="false">
      <c r="B31" s="7"/>
      <c r="C31" s="3"/>
      <c r="D31" s="14" t="s">
        <v>40</v>
      </c>
      <c r="E31" s="14" t="n">
        <f aca="false">'1.5 INFRAESTRUTURA E ACESSIBILI'!H11</f>
        <v>4</v>
      </c>
      <c r="F31" s="11"/>
      <c r="G31" s="11"/>
    </row>
    <row r="32" customFormat="false" ht="15.75" hidden="false" customHeight="false" outlineLevel="0" collapsed="false">
      <c r="B32" s="7"/>
      <c r="C32" s="3"/>
      <c r="D32" s="14" t="s">
        <v>41</v>
      </c>
      <c r="E32" s="14" t="n">
        <f aca="false">'1.5 INFRAESTRUTURA E ACESSIBILI'!H12</f>
        <v>2</v>
      </c>
      <c r="F32" s="11"/>
      <c r="G32" s="11"/>
    </row>
    <row r="33" customFormat="false" ht="30.75" hidden="false" customHeight="false" outlineLevel="0" collapsed="false">
      <c r="B33" s="7"/>
      <c r="C33" s="3"/>
      <c r="D33" s="14" t="s">
        <v>42</v>
      </c>
      <c r="E33" s="14" t="n">
        <f aca="false">'1.5 INFRAESTRUTURA E ACESSIBILI'!H13</f>
        <v>4</v>
      </c>
      <c r="F33" s="11"/>
      <c r="G33" s="11"/>
    </row>
    <row r="34" customFormat="false" ht="15.75" hidden="false" customHeight="false" outlineLevel="0" collapsed="false">
      <c r="B34" s="7"/>
      <c r="C34" s="24"/>
      <c r="D34" s="25" t="s">
        <v>43</v>
      </c>
      <c r="E34" s="25" t="n">
        <f aca="false">'1.5 INFRAESTRUTURA E ACESSIBILI'!H14</f>
        <v>1</v>
      </c>
      <c r="F34" s="11"/>
      <c r="G34" s="11"/>
    </row>
    <row r="35" customFormat="false" ht="30" hidden="false" customHeight="true" outlineLevel="0" collapsed="false">
      <c r="B35" s="7" t="s">
        <v>44</v>
      </c>
      <c r="C35" s="26" t="s">
        <v>45</v>
      </c>
      <c r="D35" s="14" t="s">
        <v>46</v>
      </c>
      <c r="E35" s="14" t="n">
        <f aca="false">'2.1 GOVERNANÇA DE SERVIÇOS'!H10</f>
        <v>2</v>
      </c>
      <c r="F35" s="10" t="n">
        <f aca="false">'2.1 GOVERNANÇA DE SERVIÇOS'!O5</f>
        <v>2.66666666666667</v>
      </c>
      <c r="G35" s="27" t="n">
        <f aca="false">AVERAGE(F35:F53)</f>
        <v>3.02777777777778</v>
      </c>
    </row>
    <row r="36" customFormat="false" ht="30.75" hidden="false" customHeight="false" outlineLevel="0" collapsed="false">
      <c r="B36" s="7"/>
      <c r="C36" s="26"/>
      <c r="D36" s="14" t="s">
        <v>47</v>
      </c>
      <c r="E36" s="14" t="n">
        <f aca="false">'2.1 GOVERNANÇA DE SERVIÇOS'!H11</f>
        <v>2</v>
      </c>
      <c r="F36" s="10"/>
      <c r="G36" s="10"/>
    </row>
    <row r="37" customFormat="false" ht="30.75" hidden="false" customHeight="false" outlineLevel="0" collapsed="false">
      <c r="B37" s="7"/>
      <c r="C37" s="26"/>
      <c r="D37" s="12" t="s">
        <v>48</v>
      </c>
      <c r="E37" s="12" t="n">
        <f aca="false">'2.1 GOVERNANÇA DE SERVIÇOS'!H12</f>
        <v>4</v>
      </c>
      <c r="F37" s="10"/>
      <c r="G37" s="10"/>
    </row>
    <row r="38" customFormat="false" ht="30" hidden="false" customHeight="true" outlineLevel="0" collapsed="false">
      <c r="B38" s="7"/>
      <c r="C38" s="13" t="s">
        <v>49</v>
      </c>
      <c r="D38" s="14" t="s">
        <v>50</v>
      </c>
      <c r="E38" s="14" t="n">
        <f aca="false">'2.2 TRANSPARÊNCIA E PRESTAÇÃO D'!H10</f>
        <v>4</v>
      </c>
      <c r="F38" s="15" t="n">
        <f aca="false">'2.2 TRANSPARÊNCIA E PRESTAÇÃO D'!O5</f>
        <v>4</v>
      </c>
      <c r="G38" s="27"/>
    </row>
    <row r="39" customFormat="false" ht="30.75" hidden="false" customHeight="false" outlineLevel="0" collapsed="false">
      <c r="B39" s="7"/>
      <c r="C39" s="13"/>
      <c r="D39" s="14" t="s">
        <v>51</v>
      </c>
      <c r="E39" s="14" t="n">
        <f aca="false">'2.2 TRANSPARÊNCIA E PRESTAÇÃO D'!H11</f>
        <v>4</v>
      </c>
      <c r="F39" s="15"/>
      <c r="G39" s="15"/>
    </row>
    <row r="40" customFormat="false" ht="30.75" hidden="false" customHeight="false" outlineLevel="0" collapsed="false">
      <c r="B40" s="7"/>
      <c r="C40" s="13"/>
      <c r="D40" s="12" t="s">
        <v>52</v>
      </c>
      <c r="E40" s="12" t="n">
        <f aca="false">'2.2 TRANSPARÊNCIA E PRESTAÇÃO D'!H12</f>
        <v>4</v>
      </c>
      <c r="F40" s="15"/>
      <c r="G40" s="15"/>
    </row>
    <row r="41" customFormat="false" ht="45" hidden="false" customHeight="true" outlineLevel="0" collapsed="false">
      <c r="B41" s="7"/>
      <c r="C41" s="28" t="s">
        <v>53</v>
      </c>
      <c r="D41" s="14" t="s">
        <v>54</v>
      </c>
      <c r="E41" s="14" t="n">
        <f aca="false">'2.3 PROCESSOS ESSENCIAIS'!H10</f>
        <v>1</v>
      </c>
      <c r="F41" s="15" t="n">
        <f aca="false">'2.3 PROCESSOS ESSENCIAIS'!O5</f>
        <v>2.44444444444444</v>
      </c>
      <c r="G41" s="27"/>
    </row>
    <row r="42" customFormat="false" ht="30.75" hidden="false" customHeight="false" outlineLevel="0" collapsed="false">
      <c r="B42" s="7"/>
      <c r="C42" s="28"/>
      <c r="D42" s="14" t="s">
        <v>55</v>
      </c>
      <c r="E42" s="14" t="n">
        <f aca="false">'2.3 PROCESSOS ESSENCIAIS'!H11</f>
        <v>1</v>
      </c>
      <c r="F42" s="15"/>
      <c r="G42" s="15"/>
    </row>
    <row r="43" customFormat="false" ht="15.75" hidden="false" customHeight="false" outlineLevel="0" collapsed="false">
      <c r="B43" s="7"/>
      <c r="C43" s="28"/>
      <c r="D43" s="14" t="s">
        <v>56</v>
      </c>
      <c r="E43" s="14" t="n">
        <f aca="false">'2.3 PROCESSOS ESSENCIAIS'!H12</f>
        <v>4</v>
      </c>
      <c r="F43" s="15"/>
      <c r="G43" s="15"/>
    </row>
    <row r="44" customFormat="false" ht="30.75" hidden="false" customHeight="false" outlineLevel="0" collapsed="false">
      <c r="B44" s="7"/>
      <c r="C44" s="28"/>
      <c r="D44" s="14" t="s">
        <v>57</v>
      </c>
      <c r="E44" s="14" t="n">
        <f aca="false">'2.3 PROCESSOS ESSENCIAIS'!H13</f>
        <v>4</v>
      </c>
      <c r="F44" s="15"/>
      <c r="G44" s="15"/>
    </row>
    <row r="45" customFormat="false" ht="45.75" hidden="false" customHeight="false" outlineLevel="0" collapsed="false">
      <c r="B45" s="7"/>
      <c r="C45" s="28"/>
      <c r="D45" s="14" t="s">
        <v>58</v>
      </c>
      <c r="E45" s="14" t="n">
        <f aca="false">'2.3 PROCESSOS ESSENCIAIS'!H14</f>
        <v>1</v>
      </c>
      <c r="F45" s="15"/>
      <c r="G45" s="15"/>
    </row>
    <row r="46" customFormat="false" ht="15.75" hidden="false" customHeight="false" outlineLevel="0" collapsed="false">
      <c r="B46" s="7"/>
      <c r="C46" s="28"/>
      <c r="D46" s="14" t="s">
        <v>59</v>
      </c>
      <c r="E46" s="14" t="n">
        <f aca="false">'2.3 PROCESSOS ESSENCIAIS'!H15</f>
        <v>2</v>
      </c>
      <c r="F46" s="15"/>
      <c r="G46" s="15"/>
    </row>
    <row r="47" customFormat="false" ht="30.75" hidden="false" customHeight="false" outlineLevel="0" collapsed="false">
      <c r="B47" s="7"/>
      <c r="C47" s="28"/>
      <c r="D47" s="14" t="s">
        <v>60</v>
      </c>
      <c r="E47" s="14" t="n">
        <f aca="false">'2.3 PROCESSOS ESSENCIAIS'!H16</f>
        <v>3</v>
      </c>
      <c r="F47" s="15"/>
      <c r="G47" s="15"/>
    </row>
    <row r="48" customFormat="false" ht="30.75" hidden="false" customHeight="false" outlineLevel="0" collapsed="false">
      <c r="B48" s="7"/>
      <c r="C48" s="28"/>
      <c r="D48" s="14" t="s">
        <v>61</v>
      </c>
      <c r="E48" s="14" t="n">
        <f aca="false">'2.3 PROCESSOS ESSENCIAIS'!H17</f>
        <v>4</v>
      </c>
      <c r="F48" s="15"/>
      <c r="G48" s="15"/>
    </row>
    <row r="49" customFormat="false" ht="30.75" hidden="false" customHeight="false" outlineLevel="0" collapsed="false">
      <c r="B49" s="7"/>
      <c r="C49" s="28"/>
      <c r="D49" s="12" t="s">
        <v>62</v>
      </c>
      <c r="E49" s="12" t="n">
        <f aca="false">'2.3 PROCESSOS ESSENCIAIS'!H18</f>
        <v>2</v>
      </c>
      <c r="F49" s="15"/>
      <c r="G49" s="15"/>
    </row>
    <row r="50" customFormat="false" ht="30" hidden="false" customHeight="true" outlineLevel="0" collapsed="false">
      <c r="B50" s="7"/>
      <c r="C50" s="29" t="s">
        <v>63</v>
      </c>
      <c r="D50" s="14" t="s">
        <v>64</v>
      </c>
      <c r="E50" s="14" t="n">
        <f aca="false">'2.4 GESTÃO ESTRATÉGICA DE INFOR'!H10</f>
        <v>4</v>
      </c>
      <c r="F50" s="11" t="n">
        <f aca="false">'2.4 GESTÃO ESTRATÉGICA DE INFOR'!O5</f>
        <v>3</v>
      </c>
      <c r="G50" s="27"/>
    </row>
    <row r="51" customFormat="false" ht="15.75" hidden="false" customHeight="false" outlineLevel="0" collapsed="false">
      <c r="B51" s="7"/>
      <c r="C51" s="29"/>
      <c r="D51" s="14" t="s">
        <v>65</v>
      </c>
      <c r="E51" s="14" t="n">
        <f aca="false">'2.4 GESTÃO ESTRATÉGICA DE INFOR'!H11</f>
        <v>1</v>
      </c>
      <c r="F51" s="11"/>
      <c r="G51" s="11"/>
    </row>
    <row r="52" customFormat="false" ht="15.75" hidden="false" customHeight="false" outlineLevel="0" collapsed="false">
      <c r="B52" s="7"/>
      <c r="C52" s="29"/>
      <c r="D52" s="14" t="s">
        <v>66</v>
      </c>
      <c r="E52" s="14" t="n">
        <f aca="false">'2.4 GESTÃO ESTRATÉGICA DE INFOR'!H12</f>
        <v>4</v>
      </c>
      <c r="F52" s="11"/>
      <c r="G52" s="11"/>
    </row>
    <row r="53" customFormat="false" ht="30.75" hidden="false" customHeight="false" outlineLevel="0" collapsed="false">
      <c r="B53" s="7"/>
      <c r="C53" s="29"/>
      <c r="D53" s="25" t="s">
        <v>67</v>
      </c>
      <c r="E53" s="25" t="n">
        <f aca="false">'2.4 GESTÃO ESTRATÉGICA DE INFOR'!H13</f>
        <v>3</v>
      </c>
      <c r="F53" s="11"/>
      <c r="G53" s="11"/>
    </row>
    <row r="54" customFormat="false" ht="30" hidden="false" customHeight="true" outlineLevel="0" collapsed="false">
      <c r="B54" s="30" t="s">
        <v>68</v>
      </c>
      <c r="C54" s="31" t="s">
        <v>69</v>
      </c>
      <c r="D54" s="1" t="s">
        <v>70</v>
      </c>
      <c r="E54" s="32" t="n">
        <f aca="false">'3.1 BUSCA ATIVA DE INFORMAÇÕES'!H10</f>
        <v>4</v>
      </c>
      <c r="F54" s="33" t="n">
        <f aca="false">'3.1 BUSCA ATIVA DE INFORMAÇÕES'!O5</f>
        <v>3</v>
      </c>
      <c r="G54" s="34" t="n">
        <f aca="false">AVERAGE(F54:F60)</f>
        <v>3.66666666666667</v>
      </c>
    </row>
    <row r="55" customFormat="false" ht="30.75" hidden="false" customHeight="false" outlineLevel="0" collapsed="false">
      <c r="B55" s="30"/>
      <c r="C55" s="31"/>
      <c r="D55" s="35" t="s">
        <v>71</v>
      </c>
      <c r="E55" s="36" t="n">
        <f aca="false">'3.1 BUSCA ATIVA DE INFORMAÇÕES'!H11</f>
        <v>2</v>
      </c>
      <c r="F55" s="33"/>
      <c r="G55" s="34"/>
    </row>
    <row r="56" customFormat="false" ht="30" hidden="false" customHeight="true" outlineLevel="0" collapsed="false">
      <c r="B56" s="30"/>
      <c r="C56" s="28" t="s">
        <v>72</v>
      </c>
      <c r="D56" s="1" t="s">
        <v>73</v>
      </c>
      <c r="E56" s="32" t="n">
        <f aca="false">'3.2 CONSELHO DE USUÁRIOS'!H10</f>
        <v>4</v>
      </c>
      <c r="F56" s="37" t="n">
        <f aca="false">'3.2 CONSELHO DE USUÁRIOS'!O5</f>
        <v>4</v>
      </c>
      <c r="G56" s="34"/>
    </row>
    <row r="57" customFormat="false" ht="30.75" hidden="false" customHeight="false" outlineLevel="0" collapsed="false">
      <c r="B57" s="30"/>
      <c r="C57" s="28"/>
      <c r="D57" s="1" t="s">
        <v>74</v>
      </c>
      <c r="E57" s="32" t="n">
        <f aca="false">'3.2 CONSELHO DE USUÁRIOS'!H11</f>
        <v>4</v>
      </c>
      <c r="F57" s="37"/>
      <c r="G57" s="34"/>
    </row>
    <row r="58" customFormat="false" ht="15.75" hidden="false" customHeight="false" outlineLevel="0" collapsed="false">
      <c r="B58" s="30"/>
      <c r="C58" s="28"/>
      <c r="D58" s="35" t="s">
        <v>75</v>
      </c>
      <c r="E58" s="36" t="n">
        <f aca="false">'3.2 CONSELHO DE USUÁRIOS'!H12</f>
        <v>4</v>
      </c>
      <c r="F58" s="37"/>
      <c r="G58" s="34"/>
    </row>
    <row r="59" customFormat="false" ht="30" hidden="false" customHeight="true" outlineLevel="0" collapsed="false">
      <c r="B59" s="30"/>
      <c r="C59" s="29" t="s">
        <v>76</v>
      </c>
      <c r="D59" s="1" t="s">
        <v>77</v>
      </c>
      <c r="E59" s="32" t="n">
        <f aca="false">'3.3 ARTICULAÇÃO INTERINSTITUCIO'!H10</f>
        <v>4</v>
      </c>
      <c r="F59" s="38" t="n">
        <f aca="false">'3.3 ARTICULAÇÃO INTERINSTITUCIO'!O5</f>
        <v>4</v>
      </c>
      <c r="G59" s="34"/>
    </row>
    <row r="60" customFormat="false" ht="30.75" hidden="false" customHeight="false" outlineLevel="0" collapsed="false">
      <c r="B60" s="30"/>
      <c r="C60" s="29"/>
      <c r="D60" s="39" t="s">
        <v>78</v>
      </c>
      <c r="E60" s="40" t="n">
        <f aca="false">'3.3 ARTICULAÇÃO INTERINSTITUCIO'!H11</f>
        <v>4</v>
      </c>
      <c r="F60" s="38"/>
      <c r="G60" s="34"/>
    </row>
  </sheetData>
  <mergeCells count="35">
    <mergeCell ref="B11:G11"/>
    <mergeCell ref="B14:B34"/>
    <mergeCell ref="C14:C15"/>
    <mergeCell ref="F14:F15"/>
    <mergeCell ref="G14:G34"/>
    <mergeCell ref="C16:C20"/>
    <mergeCell ref="F16:F20"/>
    <mergeCell ref="I16:K16"/>
    <mergeCell ref="J17:K17"/>
    <mergeCell ref="J18:K18"/>
    <mergeCell ref="J19:K19"/>
    <mergeCell ref="J20:K20"/>
    <mergeCell ref="C21:C24"/>
    <mergeCell ref="F21:F24"/>
    <mergeCell ref="C25:C29"/>
    <mergeCell ref="F25:F29"/>
    <mergeCell ref="F30:F34"/>
    <mergeCell ref="B35:B53"/>
    <mergeCell ref="C35:C37"/>
    <mergeCell ref="F35:F37"/>
    <mergeCell ref="G35:G53"/>
    <mergeCell ref="C38:C40"/>
    <mergeCell ref="F38:F40"/>
    <mergeCell ref="C41:C49"/>
    <mergeCell ref="F41:F49"/>
    <mergeCell ref="C50:C53"/>
    <mergeCell ref="F50:F53"/>
    <mergeCell ref="B54:B60"/>
    <mergeCell ref="C54:C55"/>
    <mergeCell ref="F54:F55"/>
    <mergeCell ref="G54:G60"/>
    <mergeCell ref="C56:C58"/>
    <mergeCell ref="F56:F58"/>
    <mergeCell ref="C59:C60"/>
    <mergeCell ref="F59:F60"/>
  </mergeCells>
  <conditionalFormatting sqref="J13">
    <cfRule type="colorScale" priority="2">
      <colorScale>
        <cfvo type="num" val="1"/>
        <cfvo type="percentile" val="50"/>
        <cfvo type="num" val="4"/>
        <color rgb="FFF8696B"/>
        <color rgb="FFFFEB84"/>
        <color rgb="FF63BE7B"/>
      </colorScale>
    </cfRule>
  </conditionalFormatting>
  <conditionalFormatting sqref="F14:G60">
    <cfRule type="colorScale" priority="3">
      <colorScale>
        <cfvo type="num" val="1"/>
        <cfvo type="percentile" val="50"/>
        <cfvo type="num" val="4"/>
        <color rgb="FFF8696B"/>
        <color rgb="FFFFEB84"/>
        <color rgb="FF63BE7B"/>
      </colorScale>
    </cfRule>
  </conditionalFormatting>
  <hyperlinks>
    <hyperlink ref="B11" location="PERFIL!A1" display="PERFIL DA UNIDADE"/>
    <hyperlink ref="C14" location="'1.1 INSTITUCIONALIDADE'!A1" display="1.1 INSTITUCIONALIDADE"/>
    <hyperlink ref="C16" location="'1.2 CAPACIDADES E GARANTIAS DA '!A1" display="1.2 CAPACIDADES E GARANTIAS DA EQUIPE"/>
    <hyperlink ref="C21" location="'1.3 CAPACIDADES E GARANTIAS DO '!A1" display="1.3 CAPACIDADES E GARANTIAS DO TITULAR"/>
    <hyperlink ref="C25" location="'1.4 PLANEJAMENTO E GESTÃO EFICI'!A1" display="1.4 PLANEJAMENTO E GESTÃO EFICIENTE"/>
    <hyperlink ref="C30" location="'1.5 INFRAESTRUTURA E ACESSIBILI'!A1" display="1.5 INFRAESTRUTURA E ACESSIBILIDADE"/>
    <hyperlink ref="C35" location="'2.1 GOVERNANÇA DE SERVIÇOS'!A1" display="2.1 GOVERNANÇA DE SERVIÇOS"/>
    <hyperlink ref="C38" location="'2.2 TRANSPARÊNCIA E PRESTAÇÃO D'!A1" display="2.2 TRANSPARÊNCIA E PRESTAÇÃO DE CONTAS"/>
    <hyperlink ref="C41" location="'2.3 PROCESSOS ESSENCIAIS'!A1" display="2.3 PROCESSOS ESSENCIAIS"/>
    <hyperlink ref="C50" location="'2.4 GESTÃO ESTRATÉGICA DE INFOR'!A1" display="2.4 GESTÃO ESTRATÉGICA DE INFORMAÇÕES"/>
    <hyperlink ref="C54" location="'3.1 BUSCA ATIVA DE INFORMAÇÕES'!A1" display="3.1 BUSCA ATIVA DE INFORMAÇÕES"/>
    <hyperlink ref="C56" location="'3.2 CONSELHO DE USUÁRIOS'!A1" display="3.2 CONSELHO DE USUÁRIOS"/>
    <hyperlink ref="C59" location="'3.3 ARTICULAÇÃO INTERINSTITUCIO'!A1" display="3.3 ARTICULAÇÃO INTERINSTITUCIONAL"/>
  </hyperlinks>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1:L25"/>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O21" activeCellId="0" sqref="O21"/>
    </sheetView>
  </sheetViews>
  <sheetFormatPr defaultRowHeight="15" zeroHeight="false" outlineLevelRow="0" outlineLevelCol="0"/>
  <cols>
    <col collapsed="false" customWidth="true" hidden="false" outlineLevel="0" max="1" min="1" style="41" width="9.05"/>
    <col collapsed="false" customWidth="true" hidden="false" outlineLevel="0" max="11" min="2" style="41" width="8.79"/>
    <col collapsed="false" customWidth="true" hidden="false" outlineLevel="0" max="12" min="12" style="41" width="7.41"/>
    <col collapsed="false" customWidth="true" hidden="false" outlineLevel="0" max="1025" min="13" style="41" width="8.79"/>
  </cols>
  <sheetData>
    <row r="1" customFormat="false" ht="15" hidden="false" customHeight="false" outlineLevel="0" collapsed="false">
      <c r="B1" s="0"/>
      <c r="C1" s="0"/>
      <c r="D1" s="0"/>
      <c r="E1" s="0"/>
      <c r="F1" s="0"/>
      <c r="G1" s="0"/>
      <c r="H1" s="0"/>
      <c r="I1" s="0"/>
      <c r="J1" s="0"/>
      <c r="K1" s="0"/>
      <c r="L1" s="0"/>
    </row>
    <row r="2" customFormat="false" ht="15" hidden="false" customHeight="false" outlineLevel="0" collapsed="false">
      <c r="B2" s="0"/>
      <c r="C2" s="0"/>
      <c r="D2" s="0"/>
      <c r="E2" s="0"/>
      <c r="F2" s="0"/>
      <c r="G2" s="0"/>
      <c r="H2" s="0"/>
      <c r="I2" s="0"/>
      <c r="J2" s="0"/>
      <c r="K2" s="0"/>
      <c r="L2" s="0"/>
    </row>
    <row r="3" customFormat="false" ht="15" hidden="false" customHeight="false" outlineLevel="0" collapsed="false">
      <c r="B3" s="0"/>
      <c r="C3" s="0"/>
      <c r="D3" s="0"/>
      <c r="E3" s="0"/>
      <c r="F3" s="0"/>
      <c r="G3" s="0"/>
      <c r="H3" s="0"/>
      <c r="I3" s="0"/>
      <c r="J3" s="0"/>
      <c r="K3" s="0"/>
      <c r="L3" s="0"/>
    </row>
    <row r="4" customFormat="false" ht="15" hidden="false" customHeight="false" outlineLevel="0" collapsed="false">
      <c r="B4" s="0"/>
      <c r="C4" s="0"/>
      <c r="D4" s="0"/>
      <c r="E4" s="0"/>
      <c r="F4" s="0"/>
      <c r="G4" s="0"/>
      <c r="H4" s="0"/>
      <c r="I4" s="0"/>
      <c r="J4" s="0"/>
      <c r="K4" s="0"/>
      <c r="L4" s="0"/>
    </row>
    <row r="5" customFormat="false" ht="15" hidden="false" customHeight="false" outlineLevel="0" collapsed="false">
      <c r="B5" s="0"/>
      <c r="C5" s="0"/>
      <c r="D5" s="0"/>
      <c r="E5" s="0"/>
      <c r="F5" s="0"/>
      <c r="G5" s="0"/>
      <c r="H5" s="0"/>
      <c r="I5" s="0"/>
      <c r="J5" s="0"/>
      <c r="K5" s="0"/>
      <c r="L5" s="0"/>
    </row>
    <row r="6" customFormat="false" ht="15" hidden="false" customHeight="false" outlineLevel="0" collapsed="false">
      <c r="B6" s="0"/>
      <c r="C6" s="0"/>
      <c r="D6" s="0"/>
      <c r="E6" s="0"/>
      <c r="F6" s="0"/>
      <c r="G6" s="0"/>
      <c r="H6" s="0"/>
      <c r="I6" s="0"/>
      <c r="J6" s="0"/>
      <c r="K6" s="0"/>
      <c r="L6" s="0"/>
    </row>
    <row r="7" customFormat="false" ht="15" hidden="false" customHeight="false" outlineLevel="0" collapsed="false">
      <c r="B7" s="0"/>
      <c r="C7" s="0"/>
      <c r="D7" s="0"/>
      <c r="E7" s="0"/>
      <c r="F7" s="0"/>
      <c r="G7" s="0"/>
      <c r="H7" s="0"/>
      <c r="I7" s="0"/>
      <c r="J7" s="0"/>
      <c r="K7" s="0"/>
      <c r="L7" s="0"/>
    </row>
    <row r="8" customFormat="false" ht="15" hidden="false" customHeight="false" outlineLevel="0" collapsed="false">
      <c r="B8" s="0"/>
      <c r="C8" s="0"/>
      <c r="D8" s="0"/>
      <c r="E8" s="0"/>
      <c r="F8" s="0"/>
      <c r="G8" s="0"/>
      <c r="H8" s="0"/>
      <c r="I8" s="0"/>
      <c r="J8" s="0"/>
      <c r="K8" s="0"/>
      <c r="L8" s="0"/>
    </row>
    <row r="9" customFormat="false" ht="15.75" hidden="false" customHeight="false" outlineLevel="0" collapsed="false">
      <c r="B9" s="0"/>
      <c r="C9" s="0"/>
      <c r="D9" s="0"/>
      <c r="E9" s="0"/>
      <c r="F9" s="0"/>
      <c r="G9" s="0"/>
      <c r="H9" s="0"/>
      <c r="I9" s="0"/>
      <c r="J9" s="0"/>
      <c r="K9" s="0"/>
      <c r="L9" s="0"/>
    </row>
    <row r="10" customFormat="false" ht="15.75" hidden="false" customHeight="false" outlineLevel="0" collapsed="false">
      <c r="B10" s="42" t="s">
        <v>0</v>
      </c>
      <c r="C10" s="42"/>
      <c r="D10" s="42"/>
      <c r="E10" s="42"/>
      <c r="F10" s="42"/>
      <c r="G10" s="42"/>
      <c r="H10" s="42"/>
      <c r="I10" s="42"/>
      <c r="J10" s="42"/>
      <c r="K10" s="42"/>
      <c r="L10" s="42"/>
    </row>
    <row r="11" customFormat="false" ht="15.75" hidden="false" customHeight="false" outlineLevel="0" collapsed="false">
      <c r="B11" s="0"/>
      <c r="C11" s="0"/>
      <c r="D11" s="0"/>
      <c r="E11" s="0"/>
      <c r="F11" s="0"/>
      <c r="G11" s="0"/>
      <c r="H11" s="0"/>
      <c r="I11" s="0"/>
      <c r="J11" s="0"/>
      <c r="K11" s="0"/>
      <c r="L11" s="0"/>
    </row>
    <row r="12" customFormat="false" ht="15" hidden="false" customHeight="false" outlineLevel="0" collapsed="false">
      <c r="B12" s="43" t="s">
        <v>79</v>
      </c>
      <c r="C12" s="43"/>
      <c r="D12" s="43"/>
      <c r="E12" s="44" t="s">
        <v>80</v>
      </c>
      <c r="F12" s="44"/>
      <c r="G12" s="44"/>
      <c r="H12" s="0"/>
      <c r="I12" s="0"/>
      <c r="J12" s="0"/>
      <c r="K12" s="0"/>
      <c r="L12" s="0"/>
    </row>
    <row r="13" customFormat="false" ht="15" hidden="false" customHeight="false" outlineLevel="0" collapsed="false">
      <c r="B13" s="45" t="s">
        <v>81</v>
      </c>
      <c r="C13" s="45"/>
      <c r="D13" s="45"/>
      <c r="E13" s="46" t="s">
        <v>82</v>
      </c>
      <c r="F13" s="46"/>
      <c r="G13" s="46"/>
      <c r="H13" s="0"/>
      <c r="I13" s="0"/>
      <c r="J13" s="0"/>
      <c r="K13" s="0"/>
      <c r="L13" s="0"/>
    </row>
    <row r="14" customFormat="false" ht="15" hidden="false" customHeight="false" outlineLevel="0" collapsed="false">
      <c r="B14" s="45" t="s">
        <v>83</v>
      </c>
      <c r="C14" s="45"/>
      <c r="D14" s="45"/>
      <c r="E14" s="46" t="s">
        <v>84</v>
      </c>
      <c r="F14" s="46"/>
      <c r="G14" s="46"/>
      <c r="H14" s="0"/>
      <c r="I14" s="0"/>
      <c r="J14" s="0"/>
      <c r="K14" s="0"/>
      <c r="L14" s="0"/>
    </row>
    <row r="15" customFormat="false" ht="15.75" hidden="false" customHeight="false" outlineLevel="0" collapsed="false">
      <c r="B15" s="47" t="s">
        <v>85</v>
      </c>
      <c r="C15" s="48"/>
      <c r="D15" s="48"/>
      <c r="E15" s="49" t="s">
        <v>86</v>
      </c>
      <c r="F15" s="49"/>
      <c r="G15" s="49"/>
      <c r="H15" s="0"/>
      <c r="I15" s="0"/>
      <c r="J15" s="0"/>
      <c r="K15" s="0"/>
      <c r="L15" s="0"/>
    </row>
    <row r="16" customFormat="false" ht="41.25" hidden="false" customHeight="true" outlineLevel="0" collapsed="false">
      <c r="B16" s="0"/>
      <c r="C16" s="0"/>
      <c r="D16" s="0"/>
      <c r="E16" s="0"/>
      <c r="F16" s="0"/>
      <c r="G16" s="0"/>
      <c r="H16" s="0"/>
      <c r="I16" s="0"/>
      <c r="J16" s="0"/>
      <c r="K16" s="0"/>
      <c r="L16" s="0"/>
    </row>
    <row r="17" customFormat="false" ht="15" hidden="false" customHeight="false" outlineLevel="0" collapsed="false">
      <c r="B17" s="50" t="s">
        <v>87</v>
      </c>
      <c r="C17" s="50"/>
      <c r="D17" s="50"/>
      <c r="E17" s="50"/>
      <c r="F17" s="50"/>
      <c r="G17" s="50"/>
      <c r="H17" s="50"/>
      <c r="I17" s="51" t="n">
        <v>272335401</v>
      </c>
      <c r="J17" s="51"/>
      <c r="K17" s="51"/>
      <c r="L17" s="51"/>
    </row>
    <row r="18" customFormat="false" ht="15" hidden="false" customHeight="false" outlineLevel="0" collapsed="false">
      <c r="B18" s="52" t="s">
        <v>88</v>
      </c>
      <c r="C18" s="52"/>
      <c r="D18" s="52"/>
      <c r="E18" s="52"/>
      <c r="F18" s="52"/>
      <c r="G18" s="52"/>
      <c r="H18" s="52"/>
      <c r="I18" s="46" t="s">
        <v>89</v>
      </c>
      <c r="J18" s="46"/>
      <c r="K18" s="46"/>
      <c r="L18" s="46"/>
    </row>
    <row r="19" customFormat="false" ht="15" hidden="false" customHeight="false" outlineLevel="0" collapsed="false">
      <c r="B19" s="52" t="s">
        <v>90</v>
      </c>
      <c r="C19" s="52"/>
      <c r="D19" s="52"/>
      <c r="E19" s="52"/>
      <c r="F19" s="52"/>
      <c r="G19" s="52"/>
      <c r="H19" s="52"/>
      <c r="I19" s="46" t="s">
        <v>91</v>
      </c>
      <c r="J19" s="46"/>
      <c r="K19" s="46"/>
      <c r="L19" s="46"/>
    </row>
    <row r="20" customFormat="false" ht="15" hidden="false" customHeight="false" outlineLevel="0" collapsed="false">
      <c r="B20" s="52" t="s">
        <v>92</v>
      </c>
      <c r="C20" s="52"/>
      <c r="D20" s="52"/>
      <c r="E20" s="52"/>
      <c r="F20" s="52"/>
      <c r="G20" s="52"/>
      <c r="H20" s="52"/>
      <c r="I20" s="53" t="n">
        <v>1</v>
      </c>
      <c r="J20" s="53"/>
      <c r="K20" s="53"/>
      <c r="L20" s="53"/>
    </row>
    <row r="21" customFormat="false" ht="13.8" hidden="false" customHeight="false" outlineLevel="0" collapsed="false">
      <c r="B21" s="54" t="s">
        <v>93</v>
      </c>
      <c r="C21" s="54"/>
      <c r="D21" s="54"/>
      <c r="E21" s="54"/>
      <c r="F21" s="54"/>
      <c r="G21" s="54"/>
      <c r="H21" s="54"/>
      <c r="I21" s="55" t="n">
        <v>179</v>
      </c>
      <c r="J21" s="55"/>
      <c r="K21" s="55"/>
      <c r="L21" s="55"/>
    </row>
    <row r="22" customFormat="false" ht="15.75" hidden="false" customHeight="false" outlineLevel="0" collapsed="false">
      <c r="B22" s="0"/>
      <c r="C22" s="0"/>
      <c r="D22" s="0"/>
    </row>
    <row r="23" customFormat="false" ht="15.75" hidden="false" customHeight="false" outlineLevel="0" collapsed="false">
      <c r="B23" s="56" t="s">
        <v>94</v>
      </c>
      <c r="C23" s="56"/>
      <c r="D23" s="56"/>
    </row>
    <row r="24" customFormat="false" ht="15" hidden="false" customHeight="false" outlineLevel="0" collapsed="false">
      <c r="B24" s="57" t="s">
        <v>95</v>
      </c>
      <c r="C24" s="57"/>
      <c r="D24" s="57"/>
    </row>
    <row r="25" customFormat="false" ht="15.75" hidden="false" customHeight="false" outlineLevel="0" collapsed="false">
      <c r="B25" s="58" t="s">
        <v>96</v>
      </c>
      <c r="C25" s="58"/>
      <c r="D25" s="58"/>
    </row>
  </sheetData>
  <mergeCells count="21">
    <mergeCell ref="B10:L10"/>
    <mergeCell ref="B12:D12"/>
    <mergeCell ref="E12:G12"/>
    <mergeCell ref="B13:D13"/>
    <mergeCell ref="E13:G13"/>
    <mergeCell ref="B14:D14"/>
    <mergeCell ref="E14:G14"/>
    <mergeCell ref="E15:G15"/>
    <mergeCell ref="B17:H17"/>
    <mergeCell ref="I17:L17"/>
    <mergeCell ref="B18:H18"/>
    <mergeCell ref="I18:L18"/>
    <mergeCell ref="B19:H19"/>
    <mergeCell ref="I19:L19"/>
    <mergeCell ref="B20:H20"/>
    <mergeCell ref="I20:L20"/>
    <mergeCell ref="B21:H21"/>
    <mergeCell ref="I21:L21"/>
    <mergeCell ref="B23:D23"/>
    <mergeCell ref="B24:D24"/>
    <mergeCell ref="B25:D25"/>
  </mergeCells>
  <dataValidations count="5">
    <dataValidation allowBlank="true" operator="between" showDropDown="false" showErrorMessage="true" showInputMessage="true" sqref="E12:G12" type="list">
      <formula1>"Administração direta,Autarquia ou fundação,Empresa Estatal,Outros"</formula1>
      <formula2>0</formula2>
    </dataValidation>
    <dataValidation allowBlank="true" operator="between" showDropDown="false" showErrorMessage="true" showInputMessage="true" sqref="E13:G13" type="list">
      <formula1>"Executivo,Legislativo,Judiciário,Outros"</formula1>
      <formula2>0</formula2>
    </dataValidation>
    <dataValidation allowBlank="true" operator="between" showDropDown="false" showErrorMessage="true" showInputMessage="true" sqref="E14:G14" type="list">
      <formula1>"Federal,Estadual ou Distrital,Municipal,Outros"</formula1>
      <formula2>0</formula2>
    </dataValidation>
    <dataValidation allowBlank="true" operator="between" showDropDown="false" showErrorMessage="true" showInputMessage="true" sqref="E15:G15" type="list">
      <formula1>"AC,AL,AM,AP,BA,CE,DF,ES,GO,MA,MG,MS,MT,PA,PB,PE,PI,PR,RJ,RN,RO,RR,RR,RS,SC,SE,SP,TO"</formula1>
      <formula2>0</formula2>
    </dataValidation>
    <dataValidation allowBlank="true" operator="between" showDropDown="false" showErrorMessage="true" showInputMessage="true" sqref="I19:L19" type="list">
      <formula1>"SIM,NÃO"</formula1>
      <formula2>0</formula2>
    </dataValidation>
  </dataValidations>
  <hyperlinks>
    <hyperlink ref="B24" r:id="rId1" display="Categorias de serviços"/>
    <hyperlink ref="B25" r:id="rId2" display="Lei Orçamentária Anual 2020"/>
  </hyperlinks>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3"/>
</worksheet>
</file>

<file path=xl/worksheets/sheet3.xml><?xml version="1.0" encoding="utf-8"?>
<worksheet xmlns="http://schemas.openxmlformats.org/spreadsheetml/2006/main" xmlns:r="http://schemas.openxmlformats.org/officeDocument/2006/relationships">
  <sheetPr filterMode="false">
    <pageSetUpPr fitToPage="false"/>
  </sheetPr>
  <dimension ref="B1:O11"/>
  <sheetViews>
    <sheetView showFormulas="false" showGridLines="true" showRowColHeaders="true" showZeros="true" rightToLeft="false" tabSelected="false" showOutlineSymbols="true" defaultGridColor="true" view="normal" topLeftCell="I11" colorId="64" zoomScale="100" zoomScaleNormal="100" zoomScalePageLayoutView="100" workbookViewId="0">
      <selection pane="topLeft" activeCell="I11" activeCellId="0" sqref="I11"/>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98</v>
      </c>
      <c r="D5" s="0"/>
      <c r="E5" s="0"/>
      <c r="F5" s="0"/>
      <c r="G5" s="0"/>
      <c r="H5" s="0"/>
      <c r="I5" s="0"/>
      <c r="J5" s="0"/>
      <c r="K5" s="0"/>
      <c r="L5" s="0"/>
      <c r="M5" s="0"/>
      <c r="N5" s="61" t="s">
        <v>99</v>
      </c>
      <c r="O5" s="62" t="n">
        <f aca="false">AVERAGE(H10:H11)</f>
        <v>4</v>
      </c>
    </row>
    <row r="6" customFormat="false" ht="44.25" hidden="false" customHeight="true" outlineLevel="0" collapsed="false">
      <c r="B6" s="63" t="s">
        <v>2</v>
      </c>
      <c r="C6" s="64" t="s">
        <v>9</v>
      </c>
      <c r="D6" s="0"/>
      <c r="E6" s="0"/>
      <c r="F6" s="0"/>
      <c r="G6" s="0"/>
      <c r="H6" s="0"/>
      <c r="I6" s="0"/>
      <c r="J6" s="0"/>
      <c r="K6" s="0"/>
      <c r="L6" s="0"/>
      <c r="M6" s="0"/>
      <c r="N6" s="65" t="s">
        <v>100</v>
      </c>
      <c r="O6" s="66" t="n">
        <f aca="false">AVERAGE(K10:K11)</f>
        <v>4</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67" t="s">
        <v>101</v>
      </c>
      <c r="C8" s="67"/>
      <c r="D8" s="68" t="s">
        <v>102</v>
      </c>
      <c r="E8" s="68"/>
      <c r="F8" s="68"/>
      <c r="G8" s="68"/>
      <c r="H8" s="69" t="s">
        <v>103</v>
      </c>
      <c r="I8" s="69"/>
      <c r="J8" s="69"/>
      <c r="K8" s="70" t="s">
        <v>104</v>
      </c>
      <c r="L8" s="70"/>
      <c r="M8" s="70"/>
      <c r="N8" s="70"/>
      <c r="O8" s="70"/>
    </row>
    <row r="9" customFormat="false" ht="15.75" hidden="false" customHeight="false" outlineLevel="0" collapsed="false">
      <c r="B9" s="71" t="s">
        <v>3</v>
      </c>
      <c r="C9" s="72" t="s">
        <v>105</v>
      </c>
      <c r="D9" s="73" t="s">
        <v>106</v>
      </c>
      <c r="E9" s="74" t="s">
        <v>107</v>
      </c>
      <c r="F9" s="74" t="s">
        <v>108</v>
      </c>
      <c r="G9" s="75" t="s">
        <v>109</v>
      </c>
      <c r="H9" s="76" t="s">
        <v>110</v>
      </c>
      <c r="I9" s="77" t="s">
        <v>111</v>
      </c>
      <c r="J9" s="78" t="s">
        <v>112</v>
      </c>
      <c r="K9" s="79" t="s">
        <v>113</v>
      </c>
      <c r="L9" s="80" t="s">
        <v>114</v>
      </c>
      <c r="M9" s="80" t="s">
        <v>115</v>
      </c>
      <c r="N9" s="80" t="s">
        <v>116</v>
      </c>
      <c r="O9" s="81" t="s">
        <v>117</v>
      </c>
    </row>
    <row r="10" customFormat="false" ht="186" hidden="false" customHeight="false" outlineLevel="0" collapsed="false">
      <c r="B10" s="82" t="s">
        <v>10</v>
      </c>
      <c r="C10" s="83" t="s">
        <v>118</v>
      </c>
      <c r="D10" s="84" t="s">
        <v>119</v>
      </c>
      <c r="E10" s="85" t="s">
        <v>120</v>
      </c>
      <c r="F10" s="85" t="s">
        <v>121</v>
      </c>
      <c r="G10" s="83" t="s">
        <v>122</v>
      </c>
      <c r="H10" s="86" t="n">
        <v>4</v>
      </c>
      <c r="I10" s="87" t="s">
        <v>123</v>
      </c>
      <c r="J10" s="88"/>
      <c r="K10" s="89" t="n">
        <v>4</v>
      </c>
      <c r="L10" s="90" t="n">
        <f aca="false">K10-H10</f>
        <v>0</v>
      </c>
      <c r="M10" s="91" t="s">
        <v>124</v>
      </c>
      <c r="N10" s="91" t="s">
        <v>125</v>
      </c>
      <c r="O10" s="88" t="s">
        <v>126</v>
      </c>
    </row>
    <row r="11" customFormat="false" ht="186" hidden="false" customHeight="false" outlineLevel="0" collapsed="false">
      <c r="B11" s="92" t="s">
        <v>11</v>
      </c>
      <c r="C11" s="93" t="s">
        <v>127</v>
      </c>
      <c r="D11" s="94" t="s">
        <v>128</v>
      </c>
      <c r="E11" s="95" t="s">
        <v>129</v>
      </c>
      <c r="F11" s="95" t="s">
        <v>130</v>
      </c>
      <c r="G11" s="93" t="s">
        <v>131</v>
      </c>
      <c r="H11" s="96" t="n">
        <v>4</v>
      </c>
      <c r="I11" s="97" t="s">
        <v>132</v>
      </c>
      <c r="J11" s="98"/>
      <c r="K11" s="89" t="n">
        <v>4</v>
      </c>
      <c r="L11" s="90" t="n">
        <f aca="false">K11-H11</f>
        <v>0</v>
      </c>
      <c r="M11" s="99" t="s">
        <v>124</v>
      </c>
      <c r="N11" s="99" t="s">
        <v>125</v>
      </c>
      <c r="O11" s="98" t="s">
        <v>126</v>
      </c>
    </row>
  </sheetData>
  <mergeCells count="4">
    <mergeCell ref="B8:C8"/>
    <mergeCell ref="D8:G8"/>
    <mergeCell ref="H8:J8"/>
    <mergeCell ref="K8:O8"/>
  </mergeCells>
  <conditionalFormatting sqref="O5">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H10">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H11">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1">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L10:L11">
    <cfRule type="colorScale" priority="10">
      <colorScale>
        <cfvo type="num" val="0"/>
        <cfvo type="percentile" val="50"/>
        <cfvo type="num" val="3"/>
        <color rgb="FF92D050"/>
        <color rgb="FFFFEB84"/>
        <color rgb="FFFF0000"/>
      </colorScale>
    </cfRule>
    <cfRule type="colorScale" priority="11">
      <colorScale>
        <cfvo type="num" val="1"/>
        <cfvo type="percentile" val="50"/>
        <cfvo type="num" val="4"/>
        <color rgb="FFF8696B"/>
        <color rgb="FFFFEB84"/>
        <color rgb="FF63BE7B"/>
      </colorScale>
    </cfRule>
    <cfRule type="colorScale" priority="12">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B1:O14"/>
  <sheetViews>
    <sheetView showFormulas="false" showGridLines="true" showRowColHeaders="true" showZeros="true" rightToLeft="false" tabSelected="false" showOutlineSymbols="true" defaultGridColor="true" view="normal" topLeftCell="L13" colorId="64" zoomScale="145" zoomScaleNormal="145" zoomScalePageLayoutView="100" workbookViewId="0">
      <selection pane="topLeft" activeCell="O14" activeCellId="0" sqref="O14"/>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98</v>
      </c>
      <c r="D5" s="0"/>
      <c r="E5" s="0"/>
      <c r="F5" s="0"/>
      <c r="G5" s="0"/>
      <c r="H5" s="0"/>
      <c r="I5" s="0"/>
      <c r="J5" s="0"/>
      <c r="K5" s="0"/>
      <c r="L5" s="0"/>
      <c r="M5" s="0"/>
      <c r="N5" s="61" t="s">
        <v>99</v>
      </c>
      <c r="O5" s="62" t="n">
        <f aca="false">AVERAGE(H10:H14)</f>
        <v>2.8</v>
      </c>
    </row>
    <row r="6" customFormat="false" ht="44.25" hidden="false" customHeight="true" outlineLevel="0" collapsed="false">
      <c r="B6" s="63" t="s">
        <v>2</v>
      </c>
      <c r="C6" s="100" t="s">
        <v>12</v>
      </c>
      <c r="D6" s="0"/>
      <c r="E6" s="0"/>
      <c r="F6" s="0"/>
      <c r="G6" s="0"/>
      <c r="H6" s="0"/>
      <c r="I6" s="0"/>
      <c r="J6" s="0"/>
      <c r="K6" s="0"/>
      <c r="L6" s="0"/>
      <c r="M6" s="0"/>
      <c r="N6" s="65" t="s">
        <v>100</v>
      </c>
      <c r="O6" s="66" t="n">
        <f aca="false">AVERAGE(K10:K14)</f>
        <v>3.6</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67" t="s">
        <v>101</v>
      </c>
      <c r="C8" s="67"/>
      <c r="D8" s="68" t="s">
        <v>102</v>
      </c>
      <c r="E8" s="68"/>
      <c r="F8" s="68"/>
      <c r="G8" s="68"/>
      <c r="H8" s="69" t="s">
        <v>103</v>
      </c>
      <c r="I8" s="69"/>
      <c r="J8" s="69"/>
      <c r="K8" s="70" t="s">
        <v>104</v>
      </c>
      <c r="L8" s="70"/>
      <c r="M8" s="70"/>
      <c r="N8" s="70"/>
      <c r="O8" s="70"/>
    </row>
    <row r="9" customFormat="false" ht="15.75" hidden="false" customHeight="false" outlineLevel="0" collapsed="false">
      <c r="B9" s="71" t="s">
        <v>3</v>
      </c>
      <c r="C9" s="72" t="s">
        <v>105</v>
      </c>
      <c r="D9" s="73" t="s">
        <v>106</v>
      </c>
      <c r="E9" s="74" t="s">
        <v>107</v>
      </c>
      <c r="F9" s="74" t="s">
        <v>108</v>
      </c>
      <c r="G9" s="75" t="s">
        <v>109</v>
      </c>
      <c r="H9" s="76" t="s">
        <v>110</v>
      </c>
      <c r="I9" s="77" t="s">
        <v>111</v>
      </c>
      <c r="J9" s="78" t="s">
        <v>112</v>
      </c>
      <c r="K9" s="79" t="s">
        <v>113</v>
      </c>
      <c r="L9" s="80" t="s">
        <v>114</v>
      </c>
      <c r="M9" s="80" t="s">
        <v>115</v>
      </c>
      <c r="N9" s="80" t="s">
        <v>116</v>
      </c>
      <c r="O9" s="81" t="s">
        <v>117</v>
      </c>
    </row>
    <row r="10" customFormat="false" ht="94" hidden="false" customHeight="false" outlineLevel="0" collapsed="false">
      <c r="B10" s="82" t="s">
        <v>13</v>
      </c>
      <c r="C10" s="83" t="s">
        <v>133</v>
      </c>
      <c r="D10" s="84" t="s">
        <v>134</v>
      </c>
      <c r="E10" s="85" t="s">
        <v>135</v>
      </c>
      <c r="F10" s="85" t="s">
        <v>136</v>
      </c>
      <c r="G10" s="83" t="s">
        <v>137</v>
      </c>
      <c r="H10" s="86" t="n">
        <v>1</v>
      </c>
      <c r="I10" s="87"/>
      <c r="J10" s="101" t="s">
        <v>138</v>
      </c>
      <c r="K10" s="102" t="n">
        <v>3</v>
      </c>
      <c r="L10" s="103" t="n">
        <f aca="false">K10-H10</f>
        <v>2</v>
      </c>
      <c r="M10" s="104" t="s">
        <v>139</v>
      </c>
      <c r="N10" s="104" t="s">
        <v>140</v>
      </c>
      <c r="O10" s="105" t="s">
        <v>141</v>
      </c>
    </row>
    <row r="11" customFormat="false" ht="105.5" hidden="false" customHeight="false" outlineLevel="0" collapsed="false">
      <c r="B11" s="82" t="s">
        <v>15</v>
      </c>
      <c r="C11" s="83" t="s">
        <v>142</v>
      </c>
      <c r="D11" s="106" t="s">
        <v>143</v>
      </c>
      <c r="E11" s="107" t="s">
        <v>144</v>
      </c>
      <c r="F11" s="107" t="s">
        <v>145</v>
      </c>
      <c r="G11" s="108" t="s">
        <v>146</v>
      </c>
      <c r="H11" s="86" t="n">
        <v>4</v>
      </c>
      <c r="I11" s="101" t="s">
        <v>147</v>
      </c>
      <c r="J11" s="109"/>
      <c r="K11" s="110" t="n">
        <v>4</v>
      </c>
      <c r="L11" s="90" t="n">
        <f aca="false">K11-H11</f>
        <v>0</v>
      </c>
      <c r="M11" s="111" t="s">
        <v>148</v>
      </c>
      <c r="N11" s="111" t="s">
        <v>140</v>
      </c>
      <c r="O11" s="112" t="s">
        <v>141</v>
      </c>
    </row>
    <row r="12" customFormat="false" ht="116.55" hidden="false" customHeight="false" outlineLevel="0" collapsed="false">
      <c r="B12" s="82" t="s">
        <v>18</v>
      </c>
      <c r="C12" s="83" t="s">
        <v>149</v>
      </c>
      <c r="D12" s="106" t="s">
        <v>150</v>
      </c>
      <c r="E12" s="107" t="s">
        <v>151</v>
      </c>
      <c r="F12" s="107" t="s">
        <v>152</v>
      </c>
      <c r="G12" s="108" t="s">
        <v>153</v>
      </c>
      <c r="H12" s="86" t="n">
        <v>4</v>
      </c>
      <c r="I12" s="111"/>
      <c r="J12" s="109" t="s">
        <v>154</v>
      </c>
      <c r="K12" s="110" t="n">
        <v>4</v>
      </c>
      <c r="L12" s="90" t="n">
        <f aca="false">K12-H12</f>
        <v>0</v>
      </c>
      <c r="M12" s="111" t="s">
        <v>148</v>
      </c>
      <c r="N12" s="111" t="s">
        <v>140</v>
      </c>
      <c r="O12" s="109" t="s">
        <v>155</v>
      </c>
    </row>
    <row r="13" customFormat="false" ht="93.4" hidden="false" customHeight="false" outlineLevel="0" collapsed="false">
      <c r="B13" s="82" t="s">
        <v>21</v>
      </c>
      <c r="C13" s="83" t="s">
        <v>156</v>
      </c>
      <c r="D13" s="106" t="s">
        <v>157</v>
      </c>
      <c r="E13" s="107" t="s">
        <v>158</v>
      </c>
      <c r="F13" s="107" t="s">
        <v>159</v>
      </c>
      <c r="G13" s="108" t="s">
        <v>160</v>
      </c>
      <c r="H13" s="86" t="n">
        <v>1</v>
      </c>
      <c r="I13" s="111"/>
      <c r="J13" s="109" t="s">
        <v>161</v>
      </c>
      <c r="K13" s="110" t="n">
        <v>3</v>
      </c>
      <c r="L13" s="90" t="n">
        <f aca="false">K13-H13</f>
        <v>2</v>
      </c>
      <c r="M13" s="111" t="s">
        <v>162</v>
      </c>
      <c r="N13" s="111" t="s">
        <v>140</v>
      </c>
      <c r="O13" s="109" t="s">
        <v>163</v>
      </c>
    </row>
    <row r="14" customFormat="false" ht="196.85" hidden="false" customHeight="false" outlineLevel="0" collapsed="false">
      <c r="B14" s="113" t="s">
        <v>24</v>
      </c>
      <c r="C14" s="114" t="s">
        <v>164</v>
      </c>
      <c r="D14" s="94" t="s">
        <v>165</v>
      </c>
      <c r="E14" s="95" t="s">
        <v>166</v>
      </c>
      <c r="F14" s="95" t="s">
        <v>167</v>
      </c>
      <c r="G14" s="93" t="s">
        <v>168</v>
      </c>
      <c r="H14" s="96" t="n">
        <v>4</v>
      </c>
      <c r="I14" s="97"/>
      <c r="J14" s="98" t="s">
        <v>123</v>
      </c>
      <c r="K14" s="96" t="n">
        <v>4</v>
      </c>
      <c r="L14" s="115" t="n">
        <f aca="false">K14-H14</f>
        <v>0</v>
      </c>
      <c r="M14" s="99" t="s">
        <v>169</v>
      </c>
      <c r="N14" s="99" t="s">
        <v>140</v>
      </c>
      <c r="O14" s="116" t="s">
        <v>170</v>
      </c>
    </row>
  </sheetData>
  <mergeCells count="4">
    <mergeCell ref="B8:C8"/>
    <mergeCell ref="D8:G8"/>
    <mergeCell ref="H8:J8"/>
    <mergeCell ref="K8:O8"/>
  </mergeCells>
  <conditionalFormatting sqref="O5">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H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H10:H13">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K10:K14">
    <cfRule type="colorScale" priority="8">
      <colorScale>
        <cfvo type="num" val="1"/>
        <cfvo type="percentile" val="50"/>
        <cfvo type="num" val="4"/>
        <color rgb="FFF8696B"/>
        <color rgb="FFFFEB84"/>
        <color rgb="FF63BE7B"/>
      </colorScale>
    </cfRule>
    <cfRule type="colorScale" priority="9">
      <colorScale>
        <cfvo type="num" val="1"/>
        <cfvo type="num" val="4"/>
        <color rgb="FFFF7128"/>
        <color rgb="FFFFEF9C"/>
      </colorScale>
    </cfRule>
  </conditionalFormatting>
  <conditionalFormatting sqref="L10:L14">
    <cfRule type="colorScale" priority="10">
      <colorScale>
        <cfvo type="num" val="0"/>
        <cfvo type="percentile" val="50"/>
        <cfvo type="num" val="3"/>
        <color rgb="FF92D050"/>
        <color rgb="FFFFEB84"/>
        <color rgb="FFFF0000"/>
      </colorScale>
    </cfRule>
    <cfRule type="colorScale" priority="11">
      <colorScale>
        <cfvo type="num" val="1"/>
        <cfvo type="percentile" val="50"/>
        <cfvo type="num" val="4"/>
        <color rgb="FFF8696B"/>
        <color rgb="FFFFEB84"/>
        <color rgb="FF63BE7B"/>
      </colorScale>
    </cfRule>
    <cfRule type="colorScale" priority="12">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B1:O13"/>
  <sheetViews>
    <sheetView showFormulas="false" showGridLines="true" showRowColHeaders="true" showZeros="true" rightToLeft="false" tabSelected="false" showOutlineSymbols="true" defaultGridColor="true" view="normal" topLeftCell="K13" colorId="64" zoomScale="115" zoomScaleNormal="115" zoomScalePageLayoutView="100" workbookViewId="0">
      <selection pane="topLeft" activeCell="N13" activeCellId="0" sqref="N13"/>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98</v>
      </c>
      <c r="D5" s="0"/>
      <c r="E5" s="0"/>
      <c r="F5" s="0"/>
      <c r="G5" s="0"/>
      <c r="H5" s="0"/>
      <c r="I5" s="0"/>
      <c r="J5" s="0"/>
      <c r="K5" s="0"/>
      <c r="L5" s="0"/>
      <c r="M5" s="0"/>
      <c r="N5" s="61" t="s">
        <v>99</v>
      </c>
      <c r="O5" s="62" t="n">
        <f aca="false">AVERAGE(H10:H13)</f>
        <v>4</v>
      </c>
    </row>
    <row r="6" customFormat="false" ht="44.25" hidden="false" customHeight="true" outlineLevel="0" collapsed="false">
      <c r="B6" s="63" t="s">
        <v>2</v>
      </c>
      <c r="C6" s="100" t="s">
        <v>27</v>
      </c>
      <c r="D6" s="0"/>
      <c r="E6" s="0"/>
      <c r="F6" s="0"/>
      <c r="G6" s="0"/>
      <c r="H6" s="0"/>
      <c r="I6" s="0"/>
      <c r="J6" s="0"/>
      <c r="K6" s="0"/>
      <c r="L6" s="0"/>
      <c r="M6" s="0"/>
      <c r="N6" s="65" t="s">
        <v>100</v>
      </c>
      <c r="O6" s="66" t="n">
        <f aca="false">AVERAGE(K10:K13)</f>
        <v>4</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67" t="s">
        <v>101</v>
      </c>
      <c r="C8" s="67"/>
      <c r="D8" s="117" t="s">
        <v>102</v>
      </c>
      <c r="E8" s="117"/>
      <c r="F8" s="117"/>
      <c r="G8" s="117"/>
      <c r="H8" s="69" t="s">
        <v>103</v>
      </c>
      <c r="I8" s="69"/>
      <c r="J8" s="69"/>
      <c r="K8" s="70" t="s">
        <v>104</v>
      </c>
      <c r="L8" s="70"/>
      <c r="M8" s="70"/>
      <c r="N8" s="70"/>
      <c r="O8" s="70"/>
    </row>
    <row r="9" customFormat="false" ht="15.75" hidden="false" customHeight="false" outlineLevel="0" collapsed="false">
      <c r="B9" s="71" t="s">
        <v>3</v>
      </c>
      <c r="C9" s="72" t="s">
        <v>105</v>
      </c>
      <c r="D9" s="118" t="s">
        <v>106</v>
      </c>
      <c r="E9" s="74" t="s">
        <v>107</v>
      </c>
      <c r="F9" s="74" t="s">
        <v>108</v>
      </c>
      <c r="G9" s="75" t="s">
        <v>109</v>
      </c>
      <c r="H9" s="76" t="s">
        <v>110</v>
      </c>
      <c r="I9" s="77" t="s">
        <v>111</v>
      </c>
      <c r="J9" s="78" t="s">
        <v>112</v>
      </c>
      <c r="K9" s="79" t="s">
        <v>113</v>
      </c>
      <c r="L9" s="80" t="s">
        <v>114</v>
      </c>
      <c r="M9" s="80" t="s">
        <v>115</v>
      </c>
      <c r="N9" s="80" t="s">
        <v>116</v>
      </c>
      <c r="O9" s="81" t="s">
        <v>117</v>
      </c>
    </row>
    <row r="10" customFormat="false" ht="45" hidden="false" customHeight="false" outlineLevel="0" collapsed="false">
      <c r="B10" s="82" t="s">
        <v>28</v>
      </c>
      <c r="C10" s="83" t="s">
        <v>171</v>
      </c>
      <c r="D10" s="82" t="s">
        <v>172</v>
      </c>
      <c r="E10" s="85" t="s">
        <v>173</v>
      </c>
      <c r="F10" s="85" t="s">
        <v>174</v>
      </c>
      <c r="G10" s="83" t="s">
        <v>175</v>
      </c>
      <c r="H10" s="86" t="n">
        <v>4</v>
      </c>
      <c r="I10" s="87"/>
      <c r="J10" s="88" t="s">
        <v>176</v>
      </c>
      <c r="K10" s="89" t="n">
        <v>4</v>
      </c>
      <c r="L10" s="90" t="n">
        <f aca="false">K10-H10</f>
        <v>0</v>
      </c>
      <c r="M10" s="91" t="s">
        <v>177</v>
      </c>
      <c r="N10" s="91" t="s">
        <v>178</v>
      </c>
      <c r="O10" s="88" t="s">
        <v>163</v>
      </c>
    </row>
    <row r="11" customFormat="false" ht="108.95" hidden="false" customHeight="false" outlineLevel="0" collapsed="false">
      <c r="B11" s="82" t="s">
        <v>29</v>
      </c>
      <c r="C11" s="83" t="s">
        <v>179</v>
      </c>
      <c r="D11" s="119" t="s">
        <v>180</v>
      </c>
      <c r="E11" s="107" t="s">
        <v>181</v>
      </c>
      <c r="F11" s="107" t="s">
        <v>182</v>
      </c>
      <c r="G11" s="108" t="s">
        <v>183</v>
      </c>
      <c r="H11" s="86" t="n">
        <v>4</v>
      </c>
      <c r="I11" s="111"/>
      <c r="J11" s="109"/>
      <c r="K11" s="89" t="n">
        <v>4</v>
      </c>
      <c r="L11" s="90" t="n">
        <f aca="false">K11-H11</f>
        <v>0</v>
      </c>
      <c r="M11" s="111" t="s">
        <v>184</v>
      </c>
      <c r="N11" s="111" t="s">
        <v>178</v>
      </c>
      <c r="O11" s="109" t="s">
        <v>185</v>
      </c>
    </row>
    <row r="12" customFormat="false" ht="180" hidden="false" customHeight="false" outlineLevel="0" collapsed="false">
      <c r="B12" s="82" t="s">
        <v>30</v>
      </c>
      <c r="C12" s="83" t="s">
        <v>186</v>
      </c>
      <c r="D12" s="119" t="s">
        <v>187</v>
      </c>
      <c r="E12" s="107" t="s">
        <v>188</v>
      </c>
      <c r="F12" s="107" t="s">
        <v>189</v>
      </c>
      <c r="G12" s="108" t="s">
        <v>190</v>
      </c>
      <c r="H12" s="86" t="n">
        <v>4</v>
      </c>
      <c r="I12" s="111"/>
      <c r="J12" s="109" t="s">
        <v>191</v>
      </c>
      <c r="K12" s="89" t="n">
        <v>4</v>
      </c>
      <c r="L12" s="90" t="n">
        <f aca="false">K12-H12</f>
        <v>0</v>
      </c>
      <c r="M12" s="111" t="s">
        <v>177</v>
      </c>
      <c r="N12" s="111" t="s">
        <v>178</v>
      </c>
      <c r="O12" s="109" t="s">
        <v>185</v>
      </c>
    </row>
    <row r="13" customFormat="false" ht="270.1" hidden="false" customHeight="false" outlineLevel="0" collapsed="false">
      <c r="B13" s="113" t="s">
        <v>31</v>
      </c>
      <c r="C13" s="114" t="s">
        <v>192</v>
      </c>
      <c r="D13" s="92" t="s">
        <v>193</v>
      </c>
      <c r="E13" s="95" t="s">
        <v>194</v>
      </c>
      <c r="F13" s="95" t="s">
        <v>195</v>
      </c>
      <c r="G13" s="93" t="s">
        <v>196</v>
      </c>
      <c r="H13" s="120" t="n">
        <v>4</v>
      </c>
      <c r="I13" s="99"/>
      <c r="J13" s="98" t="s">
        <v>197</v>
      </c>
      <c r="K13" s="121" t="n">
        <v>4</v>
      </c>
      <c r="L13" s="115" t="n">
        <f aca="false">K13-H13</f>
        <v>0</v>
      </c>
      <c r="M13" s="99" t="s">
        <v>198</v>
      </c>
      <c r="N13" s="99" t="s">
        <v>178</v>
      </c>
      <c r="O13" s="98" t="s">
        <v>199</v>
      </c>
    </row>
  </sheetData>
  <mergeCells count="4">
    <mergeCell ref="B8:C8"/>
    <mergeCell ref="D8:G8"/>
    <mergeCell ref="H8:J8"/>
    <mergeCell ref="K8:O8"/>
  </mergeCells>
  <conditionalFormatting sqref="O5">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H10:H13">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K10:K13">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3">
    <cfRule type="colorScale" priority="8">
      <colorScale>
        <cfvo type="num" val="0"/>
        <cfvo type="percentile" val="50"/>
        <cfvo type="num" val="3"/>
        <color rgb="FF92D050"/>
        <color rgb="FFFFEB84"/>
        <color rgb="FFFF0000"/>
      </colorScale>
    </cfRule>
    <cfRule type="colorScale" priority="9">
      <colorScale>
        <cfvo type="num" val="1"/>
        <cfvo type="percentile" val="50"/>
        <cfvo type="num" val="4"/>
        <color rgb="FFF8696B"/>
        <color rgb="FFFFEB84"/>
        <color rgb="FF63BE7B"/>
      </colorScale>
    </cfRule>
    <cfRule type="colorScale" priority="10">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B1:O14"/>
  <sheetViews>
    <sheetView showFormulas="false" showGridLines="true" showRowColHeaders="true" showZeros="true" rightToLeft="false" tabSelected="false" showOutlineSymbols="true" defaultGridColor="true" view="normal" topLeftCell="H7" colorId="64" zoomScale="70" zoomScaleNormal="70" zoomScalePageLayoutView="100" workbookViewId="0">
      <selection pane="topLeft" activeCell="P10" activeCellId="0" sqref="P10"/>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98</v>
      </c>
      <c r="D5" s="0"/>
      <c r="E5" s="0"/>
      <c r="F5" s="0"/>
      <c r="G5" s="0"/>
      <c r="H5" s="0"/>
      <c r="I5" s="0"/>
      <c r="J5" s="0"/>
      <c r="K5" s="0"/>
      <c r="L5" s="0"/>
      <c r="M5" s="0"/>
      <c r="N5" s="61" t="s">
        <v>99</v>
      </c>
      <c r="O5" s="62" t="n">
        <f aca="false">AVERAGE(H10:H14)</f>
        <v>2.8</v>
      </c>
    </row>
    <row r="6" customFormat="false" ht="44.25" hidden="false" customHeight="true" outlineLevel="0" collapsed="false">
      <c r="B6" s="63" t="s">
        <v>2</v>
      </c>
      <c r="C6" s="100" t="s">
        <v>200</v>
      </c>
      <c r="D6" s="0"/>
      <c r="E6" s="0"/>
      <c r="F6" s="0"/>
      <c r="G6" s="0"/>
      <c r="H6" s="0"/>
      <c r="I6" s="0"/>
      <c r="J6" s="0"/>
      <c r="K6" s="0"/>
      <c r="L6" s="0"/>
      <c r="M6" s="0"/>
      <c r="N6" s="65" t="s">
        <v>100</v>
      </c>
      <c r="O6" s="66" t="n">
        <f aca="false">AVERAGE(K10:K14)</f>
        <v>4</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67" t="s">
        <v>101</v>
      </c>
      <c r="C8" s="67"/>
      <c r="D8" s="122" t="s">
        <v>102</v>
      </c>
      <c r="E8" s="122"/>
      <c r="F8" s="122"/>
      <c r="G8" s="122"/>
      <c r="H8" s="69" t="s">
        <v>103</v>
      </c>
      <c r="I8" s="69"/>
      <c r="J8" s="69"/>
      <c r="K8" s="70" t="s">
        <v>104</v>
      </c>
      <c r="L8" s="70"/>
      <c r="M8" s="70"/>
      <c r="N8" s="70"/>
      <c r="O8" s="70"/>
    </row>
    <row r="9" customFormat="false" ht="15.75" hidden="false" customHeight="false" outlineLevel="0" collapsed="false">
      <c r="B9" s="123" t="s">
        <v>3</v>
      </c>
      <c r="C9" s="124" t="s">
        <v>105</v>
      </c>
      <c r="D9" s="118" t="s">
        <v>106</v>
      </c>
      <c r="E9" s="74" t="s">
        <v>107</v>
      </c>
      <c r="F9" s="74" t="s">
        <v>108</v>
      </c>
      <c r="G9" s="125" t="s">
        <v>109</v>
      </c>
      <c r="H9" s="76" t="s">
        <v>110</v>
      </c>
      <c r="I9" s="77" t="s">
        <v>111</v>
      </c>
      <c r="J9" s="78" t="s">
        <v>112</v>
      </c>
      <c r="K9" s="79" t="s">
        <v>113</v>
      </c>
      <c r="L9" s="80" t="s">
        <v>114</v>
      </c>
      <c r="M9" s="80" t="s">
        <v>115</v>
      </c>
      <c r="N9" s="80" t="s">
        <v>116</v>
      </c>
      <c r="O9" s="81" t="s">
        <v>117</v>
      </c>
    </row>
    <row r="10" customFormat="false" ht="409.5" hidden="false" customHeight="false" outlineLevel="0" collapsed="false">
      <c r="B10" s="126" t="s">
        <v>33</v>
      </c>
      <c r="C10" s="127" t="s">
        <v>201</v>
      </c>
      <c r="D10" s="84" t="s">
        <v>202</v>
      </c>
      <c r="E10" s="85" t="s">
        <v>203</v>
      </c>
      <c r="F10" s="85" t="s">
        <v>204</v>
      </c>
      <c r="G10" s="128" t="s">
        <v>205</v>
      </c>
      <c r="H10" s="86" t="n">
        <v>3</v>
      </c>
      <c r="I10" s="87"/>
      <c r="J10" s="88" t="s">
        <v>206</v>
      </c>
      <c r="K10" s="89" t="n">
        <v>4</v>
      </c>
      <c r="L10" s="90" t="n">
        <f aca="false">K10-H10</f>
        <v>1</v>
      </c>
      <c r="M10" s="91" t="s">
        <v>207</v>
      </c>
      <c r="N10" s="91" t="s">
        <v>178</v>
      </c>
      <c r="O10" s="88" t="s">
        <v>208</v>
      </c>
    </row>
    <row r="11" customFormat="false" ht="409.5" hidden="false" customHeight="false" outlineLevel="0" collapsed="false">
      <c r="B11" s="82" t="s">
        <v>34</v>
      </c>
      <c r="C11" s="108" t="s">
        <v>209</v>
      </c>
      <c r="D11" s="106" t="s">
        <v>210</v>
      </c>
      <c r="E11" s="107" t="s">
        <v>211</v>
      </c>
      <c r="F11" s="107" t="s">
        <v>212</v>
      </c>
      <c r="G11" s="129" t="s">
        <v>213</v>
      </c>
      <c r="H11" s="86" t="n">
        <v>2</v>
      </c>
      <c r="I11" s="111"/>
      <c r="J11" s="112" t="s">
        <v>214</v>
      </c>
      <c r="K11" s="89" t="n">
        <v>4</v>
      </c>
      <c r="L11" s="90" t="n">
        <f aca="false">K11-H11</f>
        <v>2</v>
      </c>
      <c r="M11" s="111" t="s">
        <v>215</v>
      </c>
      <c r="N11" s="111" t="s">
        <v>216</v>
      </c>
      <c r="O11" s="109" t="s">
        <v>217</v>
      </c>
    </row>
    <row r="12" customFormat="false" ht="391" hidden="false" customHeight="false" outlineLevel="0" collapsed="false">
      <c r="B12" s="82" t="s">
        <v>35</v>
      </c>
      <c r="C12" s="108" t="s">
        <v>218</v>
      </c>
      <c r="D12" s="106" t="s">
        <v>219</v>
      </c>
      <c r="E12" s="107" t="s">
        <v>220</v>
      </c>
      <c r="F12" s="107" t="s">
        <v>221</v>
      </c>
      <c r="G12" s="129" t="s">
        <v>222</v>
      </c>
      <c r="H12" s="86" t="n">
        <v>2</v>
      </c>
      <c r="I12" s="111" t="s">
        <v>123</v>
      </c>
      <c r="J12" s="109"/>
      <c r="K12" s="89" t="n">
        <v>4</v>
      </c>
      <c r="L12" s="90" t="n">
        <f aca="false">K12-H12</f>
        <v>2</v>
      </c>
      <c r="M12" s="111" t="s">
        <v>223</v>
      </c>
      <c r="N12" s="111" t="s">
        <v>178</v>
      </c>
      <c r="O12" s="109" t="s">
        <v>155</v>
      </c>
    </row>
    <row r="13" customFormat="false" ht="409.5" hidden="false" customHeight="false" outlineLevel="0" collapsed="false">
      <c r="B13" s="119" t="s">
        <v>36</v>
      </c>
      <c r="C13" s="108" t="s">
        <v>224</v>
      </c>
      <c r="D13" s="130" t="s">
        <v>225</v>
      </c>
      <c r="E13" s="131" t="s">
        <v>226</v>
      </c>
      <c r="F13" s="131" t="s">
        <v>227</v>
      </c>
      <c r="G13" s="132" t="s">
        <v>228</v>
      </c>
      <c r="H13" s="110" t="n">
        <v>3</v>
      </c>
      <c r="I13" s="133"/>
      <c r="J13" s="134"/>
      <c r="K13" s="135" t="n">
        <v>4</v>
      </c>
      <c r="L13" s="90" t="n">
        <f aca="false">K13-H13</f>
        <v>1</v>
      </c>
      <c r="M13" s="133" t="s">
        <v>229</v>
      </c>
      <c r="N13" s="133" t="s">
        <v>178</v>
      </c>
      <c r="O13" s="134" t="s">
        <v>230</v>
      </c>
    </row>
    <row r="14" customFormat="false" ht="498.5" hidden="false" customHeight="false" outlineLevel="0" collapsed="false">
      <c r="B14" s="113" t="s">
        <v>37</v>
      </c>
      <c r="C14" s="93" t="s">
        <v>231</v>
      </c>
      <c r="D14" s="94" t="s">
        <v>232</v>
      </c>
      <c r="E14" s="95" t="s">
        <v>233</v>
      </c>
      <c r="F14" s="95" t="s">
        <v>234</v>
      </c>
      <c r="G14" s="136" t="s">
        <v>235</v>
      </c>
      <c r="H14" s="120" t="n">
        <v>4</v>
      </c>
      <c r="I14" s="99" t="s">
        <v>123</v>
      </c>
      <c r="J14" s="98"/>
      <c r="K14" s="121" t="n">
        <v>4</v>
      </c>
      <c r="L14" s="115" t="n">
        <f aca="false">K14-H14</f>
        <v>0</v>
      </c>
      <c r="M14" s="99" t="s">
        <v>184</v>
      </c>
      <c r="N14" s="99" t="s">
        <v>178</v>
      </c>
      <c r="O14" s="98" t="s">
        <v>141</v>
      </c>
    </row>
  </sheetData>
  <mergeCells count="4">
    <mergeCell ref="B8:C8"/>
    <mergeCell ref="D8:G8"/>
    <mergeCell ref="H8:J8"/>
    <mergeCell ref="K8:O8"/>
  </mergeCells>
  <conditionalFormatting sqref="O5">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H10:H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K10:K14">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4">
    <cfRule type="colorScale" priority="8">
      <colorScale>
        <cfvo type="num" val="0"/>
        <cfvo type="percentile" val="50"/>
        <cfvo type="num" val="3"/>
        <color rgb="FF92D050"/>
        <color rgb="FFFFEB84"/>
        <color rgb="FFFF0000"/>
      </colorScale>
    </cfRule>
    <cfRule type="colorScale" priority="9">
      <colorScale>
        <cfvo type="num" val="1"/>
        <cfvo type="percentile" val="50"/>
        <cfvo type="num" val="4"/>
        <color rgb="FFF8696B"/>
        <color rgb="FFFFEB84"/>
        <color rgb="FF63BE7B"/>
      </colorScale>
    </cfRule>
    <cfRule type="colorScale" priority="10">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B1:O14"/>
  <sheetViews>
    <sheetView showFormulas="false" showGridLines="true" showRowColHeaders="true" showZeros="true" rightToLeft="false" tabSelected="false" showOutlineSymbols="true" defaultGridColor="true" view="normal" topLeftCell="K15" colorId="64" zoomScale="115" zoomScaleNormal="115" zoomScalePageLayoutView="100" workbookViewId="0">
      <selection pane="topLeft" activeCell="O15" activeCellId="0" sqref="O15"/>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98</v>
      </c>
      <c r="D5" s="0"/>
      <c r="E5" s="0"/>
      <c r="F5" s="0"/>
      <c r="G5" s="0"/>
      <c r="H5" s="0"/>
      <c r="I5" s="0"/>
      <c r="J5" s="0"/>
      <c r="K5" s="0"/>
      <c r="L5" s="0"/>
      <c r="M5" s="0"/>
      <c r="N5" s="61" t="s">
        <v>99</v>
      </c>
      <c r="O5" s="62" t="n">
        <f aca="false">AVERAGE(H10:H14)</f>
        <v>3</v>
      </c>
    </row>
    <row r="6" customFormat="false" ht="44.25" hidden="false" customHeight="true" outlineLevel="0" collapsed="false">
      <c r="B6" s="63" t="s">
        <v>2</v>
      </c>
      <c r="C6" s="100" t="s">
        <v>38</v>
      </c>
      <c r="D6" s="0"/>
      <c r="E6" s="0"/>
      <c r="F6" s="0"/>
      <c r="G6" s="0"/>
      <c r="H6" s="0"/>
      <c r="I6" s="0"/>
      <c r="J6" s="0"/>
      <c r="K6" s="0"/>
      <c r="L6" s="0"/>
      <c r="M6" s="0"/>
      <c r="N6" s="65" t="s">
        <v>100</v>
      </c>
      <c r="O6" s="66" t="n">
        <f aca="false">AVERAGE(K10:K14)</f>
        <v>3.8</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67" t="s">
        <v>101</v>
      </c>
      <c r="C8" s="67"/>
      <c r="D8" s="137" t="s">
        <v>102</v>
      </c>
      <c r="E8" s="137"/>
      <c r="F8" s="137"/>
      <c r="G8" s="137"/>
      <c r="H8" s="69" t="s">
        <v>103</v>
      </c>
      <c r="I8" s="69"/>
      <c r="J8" s="69"/>
      <c r="K8" s="70" t="s">
        <v>104</v>
      </c>
      <c r="L8" s="70"/>
      <c r="M8" s="70"/>
      <c r="N8" s="70"/>
      <c r="O8" s="70"/>
    </row>
    <row r="9" customFormat="false" ht="15.75" hidden="false" customHeight="false" outlineLevel="0" collapsed="false">
      <c r="B9" s="71" t="s">
        <v>3</v>
      </c>
      <c r="C9" s="72" t="s">
        <v>105</v>
      </c>
      <c r="D9" s="73" t="s">
        <v>106</v>
      </c>
      <c r="E9" s="74" t="s">
        <v>107</v>
      </c>
      <c r="F9" s="74" t="s">
        <v>108</v>
      </c>
      <c r="G9" s="125" t="s">
        <v>109</v>
      </c>
      <c r="H9" s="76" t="s">
        <v>110</v>
      </c>
      <c r="I9" s="77" t="s">
        <v>111</v>
      </c>
      <c r="J9" s="78" t="s">
        <v>112</v>
      </c>
      <c r="K9" s="79" t="s">
        <v>113</v>
      </c>
      <c r="L9" s="80" t="s">
        <v>114</v>
      </c>
      <c r="M9" s="80" t="s">
        <v>115</v>
      </c>
      <c r="N9" s="80" t="s">
        <v>116</v>
      </c>
      <c r="O9" s="81" t="s">
        <v>117</v>
      </c>
    </row>
    <row r="10" customFormat="false" ht="195" hidden="false" customHeight="false" outlineLevel="0" collapsed="false">
      <c r="B10" s="82" t="s">
        <v>39</v>
      </c>
      <c r="C10" s="83" t="s">
        <v>236</v>
      </c>
      <c r="D10" s="84" t="s">
        <v>237</v>
      </c>
      <c r="E10" s="85" t="s">
        <v>238</v>
      </c>
      <c r="F10" s="85" t="s">
        <v>239</v>
      </c>
      <c r="G10" s="128" t="s">
        <v>240</v>
      </c>
      <c r="H10" s="86" t="n">
        <v>4</v>
      </c>
      <c r="I10" s="101" t="s">
        <v>241</v>
      </c>
      <c r="J10" s="101" t="s">
        <v>242</v>
      </c>
      <c r="K10" s="89" t="n">
        <v>4</v>
      </c>
      <c r="L10" s="90" t="n">
        <f aca="false">K10-H10</f>
        <v>0</v>
      </c>
      <c r="M10" s="91" t="s">
        <v>184</v>
      </c>
      <c r="N10" s="91" t="s">
        <v>178</v>
      </c>
      <c r="O10" s="88" t="s">
        <v>155</v>
      </c>
    </row>
    <row r="11" customFormat="false" ht="270" hidden="false" customHeight="false" outlineLevel="0" collapsed="false">
      <c r="B11" s="119" t="s">
        <v>40</v>
      </c>
      <c r="C11" s="108" t="s">
        <v>243</v>
      </c>
      <c r="D11" s="106" t="s">
        <v>244</v>
      </c>
      <c r="E11" s="107" t="s">
        <v>245</v>
      </c>
      <c r="F11" s="107" t="s">
        <v>246</v>
      </c>
      <c r="G11" s="129" t="s">
        <v>247</v>
      </c>
      <c r="H11" s="86" t="n">
        <v>4</v>
      </c>
      <c r="I11" s="111" t="s">
        <v>241</v>
      </c>
      <c r="J11" s="112" t="s">
        <v>242</v>
      </c>
      <c r="K11" s="89" t="n">
        <v>4</v>
      </c>
      <c r="L11" s="90" t="n">
        <f aca="false">K11-H11</f>
        <v>0</v>
      </c>
      <c r="M11" s="111" t="s">
        <v>184</v>
      </c>
      <c r="N11" s="111" t="s">
        <v>178</v>
      </c>
      <c r="O11" s="109" t="s">
        <v>155</v>
      </c>
    </row>
    <row r="12" customFormat="false" ht="255" hidden="false" customHeight="false" outlineLevel="0" collapsed="false">
      <c r="B12" s="119" t="s">
        <v>41</v>
      </c>
      <c r="C12" s="108" t="s">
        <v>248</v>
      </c>
      <c r="D12" s="106" t="s">
        <v>249</v>
      </c>
      <c r="E12" s="107" t="s">
        <v>250</v>
      </c>
      <c r="F12" s="107" t="s">
        <v>251</v>
      </c>
      <c r="G12" s="129" t="s">
        <v>252</v>
      </c>
      <c r="H12" s="86" t="n">
        <v>2</v>
      </c>
      <c r="I12" s="111"/>
      <c r="J12" s="109"/>
      <c r="K12" s="89" t="n">
        <v>4</v>
      </c>
      <c r="L12" s="90" t="n">
        <f aca="false">K12-H12</f>
        <v>2</v>
      </c>
      <c r="M12" s="111" t="s">
        <v>253</v>
      </c>
      <c r="N12" s="111" t="s">
        <v>178</v>
      </c>
      <c r="O12" s="109" t="s">
        <v>141</v>
      </c>
    </row>
    <row r="13" customFormat="false" ht="270" hidden="false" customHeight="false" outlineLevel="0" collapsed="false">
      <c r="B13" s="119" t="s">
        <v>42</v>
      </c>
      <c r="C13" s="108" t="s">
        <v>254</v>
      </c>
      <c r="D13" s="130" t="s">
        <v>255</v>
      </c>
      <c r="E13" s="131" t="s">
        <v>256</v>
      </c>
      <c r="F13" s="131" t="s">
        <v>257</v>
      </c>
      <c r="G13" s="132" t="s">
        <v>258</v>
      </c>
      <c r="H13" s="110" t="n">
        <v>4</v>
      </c>
      <c r="I13" s="133"/>
      <c r="J13" s="134" t="s">
        <v>123</v>
      </c>
      <c r="K13" s="135" t="n">
        <v>4</v>
      </c>
      <c r="L13" s="90" t="n">
        <f aca="false">K13-H13</f>
        <v>0</v>
      </c>
      <c r="M13" s="138" t="s">
        <v>184</v>
      </c>
      <c r="N13" s="138" t="s">
        <v>178</v>
      </c>
      <c r="O13" s="134" t="s">
        <v>155</v>
      </c>
    </row>
    <row r="14" customFormat="false" ht="458.2" hidden="false" customHeight="false" outlineLevel="0" collapsed="false">
      <c r="B14" s="113" t="s">
        <v>43</v>
      </c>
      <c r="C14" s="93" t="s">
        <v>259</v>
      </c>
      <c r="D14" s="94" t="s">
        <v>260</v>
      </c>
      <c r="E14" s="95" t="s">
        <v>261</v>
      </c>
      <c r="F14" s="95" t="s">
        <v>262</v>
      </c>
      <c r="G14" s="136" t="s">
        <v>263</v>
      </c>
      <c r="H14" s="120" t="n">
        <v>1</v>
      </c>
      <c r="I14" s="99"/>
      <c r="J14" s="98" t="s">
        <v>264</v>
      </c>
      <c r="K14" s="121" t="n">
        <v>3</v>
      </c>
      <c r="L14" s="115" t="n">
        <f aca="false">K14-H14</f>
        <v>2</v>
      </c>
      <c r="M14" s="99" t="s">
        <v>265</v>
      </c>
      <c r="N14" s="99" t="s">
        <v>178</v>
      </c>
      <c r="O14" s="98" t="s">
        <v>155</v>
      </c>
    </row>
  </sheetData>
  <mergeCells count="4">
    <mergeCell ref="B8:C8"/>
    <mergeCell ref="D8:G8"/>
    <mergeCell ref="H8:J8"/>
    <mergeCell ref="K8:O8"/>
  </mergeCells>
  <conditionalFormatting sqref="O5">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H10:H14">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K10:K14">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4">
    <cfRule type="colorScale" priority="8">
      <colorScale>
        <cfvo type="num" val="0"/>
        <cfvo type="percentile" val="50"/>
        <cfvo type="num" val="3"/>
        <color rgb="FF92D050"/>
        <color rgb="FFFFEB84"/>
        <color rgb="FFFF0000"/>
      </colorScale>
    </cfRule>
    <cfRule type="colorScale" priority="9">
      <colorScale>
        <cfvo type="num" val="1"/>
        <cfvo type="percentile" val="50"/>
        <cfvo type="num" val="4"/>
        <color rgb="FFF8696B"/>
        <color rgb="FFFFEB84"/>
        <color rgb="FF63BE7B"/>
      </colorScale>
    </cfRule>
    <cfRule type="colorScale" priority="10">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false"/>
  </sheetPr>
  <dimension ref="B1:O12"/>
  <sheetViews>
    <sheetView showFormulas="false" showGridLines="true" showRowColHeaders="true" showZeros="true" rightToLeft="false" tabSelected="false" showOutlineSymbols="true" defaultGridColor="true" view="normal" topLeftCell="K13" colorId="64" zoomScale="115" zoomScaleNormal="115" zoomScalePageLayoutView="100" workbookViewId="0">
      <selection pane="topLeft" activeCell="O13" activeCellId="0" sqref="O13"/>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44</v>
      </c>
      <c r="D5" s="0"/>
      <c r="E5" s="0"/>
      <c r="F5" s="0"/>
      <c r="G5" s="0"/>
      <c r="H5" s="0"/>
      <c r="I5" s="0"/>
      <c r="J5" s="0"/>
      <c r="K5" s="0"/>
      <c r="L5" s="0"/>
      <c r="M5" s="0"/>
      <c r="N5" s="61" t="s">
        <v>99</v>
      </c>
      <c r="O5" s="62" t="n">
        <f aca="false">AVERAGE(H10:H12)</f>
        <v>2.66666666666667</v>
      </c>
    </row>
    <row r="6" customFormat="false" ht="44.25" hidden="false" customHeight="true" outlineLevel="0" collapsed="false">
      <c r="B6" s="63" t="s">
        <v>2</v>
      </c>
      <c r="C6" s="100" t="s">
        <v>45</v>
      </c>
      <c r="D6" s="0"/>
      <c r="E6" s="0"/>
      <c r="F6" s="0"/>
      <c r="G6" s="0"/>
      <c r="H6" s="0"/>
      <c r="I6" s="0"/>
      <c r="J6" s="0"/>
      <c r="K6" s="0"/>
      <c r="L6" s="0"/>
      <c r="M6" s="0"/>
      <c r="N6" s="65" t="s">
        <v>100</v>
      </c>
      <c r="O6" s="66" t="n">
        <f aca="false">AVERAGE(K10:K12)</f>
        <v>3.66666666666667</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67" t="s">
        <v>101</v>
      </c>
      <c r="C8" s="67"/>
      <c r="D8" s="137" t="s">
        <v>102</v>
      </c>
      <c r="E8" s="137"/>
      <c r="F8" s="137"/>
      <c r="G8" s="137"/>
      <c r="H8" s="69" t="s">
        <v>103</v>
      </c>
      <c r="I8" s="69"/>
      <c r="J8" s="69"/>
      <c r="K8" s="70" t="s">
        <v>104</v>
      </c>
      <c r="L8" s="70"/>
      <c r="M8" s="70"/>
      <c r="N8" s="70"/>
      <c r="O8" s="70"/>
    </row>
    <row r="9" customFormat="false" ht="15.75" hidden="false" customHeight="false" outlineLevel="0" collapsed="false">
      <c r="B9" s="123" t="s">
        <v>3</v>
      </c>
      <c r="C9" s="124" t="s">
        <v>105</v>
      </c>
      <c r="D9" s="73" t="s">
        <v>106</v>
      </c>
      <c r="E9" s="74" t="s">
        <v>107</v>
      </c>
      <c r="F9" s="74" t="s">
        <v>108</v>
      </c>
      <c r="G9" s="125" t="s">
        <v>109</v>
      </c>
      <c r="H9" s="76" t="s">
        <v>110</v>
      </c>
      <c r="I9" s="77" t="s">
        <v>111</v>
      </c>
      <c r="J9" s="78" t="s">
        <v>112</v>
      </c>
      <c r="K9" s="79" t="s">
        <v>113</v>
      </c>
      <c r="L9" s="80" t="s">
        <v>114</v>
      </c>
      <c r="M9" s="80" t="s">
        <v>115</v>
      </c>
      <c r="N9" s="80" t="s">
        <v>116</v>
      </c>
      <c r="O9" s="81" t="s">
        <v>117</v>
      </c>
    </row>
    <row r="10" customFormat="false" ht="405" hidden="false" customHeight="false" outlineLevel="0" collapsed="false">
      <c r="B10" s="126" t="s">
        <v>46</v>
      </c>
      <c r="C10" s="127" t="s">
        <v>266</v>
      </c>
      <c r="D10" s="84" t="s">
        <v>267</v>
      </c>
      <c r="E10" s="85" t="s">
        <v>268</v>
      </c>
      <c r="F10" s="85" t="s">
        <v>269</v>
      </c>
      <c r="G10" s="128" t="s">
        <v>270</v>
      </c>
      <c r="H10" s="86" t="n">
        <v>2</v>
      </c>
      <c r="I10" s="87"/>
      <c r="J10" s="139" t="s">
        <v>271</v>
      </c>
      <c r="K10" s="89" t="n">
        <v>4</v>
      </c>
      <c r="L10" s="90" t="n">
        <f aca="false">K10-H10</f>
        <v>2</v>
      </c>
      <c r="M10" s="91" t="s">
        <v>198</v>
      </c>
      <c r="N10" s="91" t="s">
        <v>216</v>
      </c>
      <c r="O10" s="88" t="s">
        <v>272</v>
      </c>
    </row>
    <row r="11" customFormat="false" ht="301" hidden="false" customHeight="false" outlineLevel="0" collapsed="false">
      <c r="B11" s="119" t="s">
        <v>47</v>
      </c>
      <c r="C11" s="108" t="s">
        <v>273</v>
      </c>
      <c r="D11" s="106" t="s">
        <v>274</v>
      </c>
      <c r="E11" s="107" t="s">
        <v>275</v>
      </c>
      <c r="F11" s="107" t="s">
        <v>276</v>
      </c>
      <c r="G11" s="129" t="s">
        <v>277</v>
      </c>
      <c r="H11" s="86" t="n">
        <v>2</v>
      </c>
      <c r="I11" s="111"/>
      <c r="J11" s="112" t="s">
        <v>278</v>
      </c>
      <c r="K11" s="89" t="n">
        <v>3</v>
      </c>
      <c r="L11" s="90" t="n">
        <f aca="false">K11-H11</f>
        <v>1</v>
      </c>
      <c r="M11" s="111" t="s">
        <v>279</v>
      </c>
      <c r="N11" s="111" t="s">
        <v>140</v>
      </c>
      <c r="O11" s="109" t="s">
        <v>155</v>
      </c>
    </row>
    <row r="12" customFormat="false" ht="405.75" hidden="false" customHeight="false" outlineLevel="0" collapsed="false">
      <c r="B12" s="92" t="s">
        <v>48</v>
      </c>
      <c r="C12" s="93" t="s">
        <v>280</v>
      </c>
      <c r="D12" s="94" t="s">
        <v>281</v>
      </c>
      <c r="E12" s="95" t="s">
        <v>282</v>
      </c>
      <c r="F12" s="95" t="s">
        <v>283</v>
      </c>
      <c r="G12" s="136" t="s">
        <v>284</v>
      </c>
      <c r="H12" s="120" t="n">
        <v>4</v>
      </c>
      <c r="I12" s="99"/>
      <c r="J12" s="116" t="s">
        <v>285</v>
      </c>
      <c r="K12" s="121" t="n">
        <v>4</v>
      </c>
      <c r="L12" s="115" t="n">
        <f aca="false">K12-H12</f>
        <v>0</v>
      </c>
      <c r="M12" s="99" t="s">
        <v>184</v>
      </c>
      <c r="N12" s="99" t="s">
        <v>178</v>
      </c>
      <c r="O12" s="98" t="s">
        <v>155</v>
      </c>
    </row>
  </sheetData>
  <mergeCells count="4">
    <mergeCell ref="B8:C8"/>
    <mergeCell ref="D8:G8"/>
    <mergeCell ref="H8:J8"/>
    <mergeCell ref="K8:O8"/>
  </mergeCells>
  <conditionalFormatting sqref="O5">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H10:H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K10:K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2">
    <cfRule type="colorScale" priority="8">
      <colorScale>
        <cfvo type="num" val="0"/>
        <cfvo type="percentile" val="50"/>
        <cfvo type="num" val="3"/>
        <color rgb="FF92D050"/>
        <color rgb="FFFFEB84"/>
        <color rgb="FFFF0000"/>
      </colorScale>
    </cfRule>
    <cfRule type="colorScale" priority="9">
      <colorScale>
        <cfvo type="num" val="1"/>
        <cfvo type="percentile" val="50"/>
        <cfvo type="num" val="4"/>
        <color rgb="FFF8696B"/>
        <color rgb="FFFFEB84"/>
        <color rgb="FF63BE7B"/>
      </colorScale>
    </cfRule>
    <cfRule type="colorScale" priority="10">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B1:O12"/>
  <sheetViews>
    <sheetView showFormulas="false" showGridLines="true" showRowColHeaders="true" showZeros="true" rightToLeft="false" tabSelected="false" showOutlineSymbols="true" defaultGridColor="true" view="normal" topLeftCell="D12" colorId="64" zoomScale="60" zoomScaleNormal="60" zoomScalePageLayoutView="100" workbookViewId="0">
      <selection pane="topLeft" activeCell="N12" activeCellId="0" sqref="N12"/>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44</v>
      </c>
      <c r="D5" s="0"/>
      <c r="E5" s="0"/>
      <c r="F5" s="0"/>
      <c r="G5" s="0"/>
      <c r="H5" s="0"/>
      <c r="I5" s="0"/>
      <c r="J5" s="0"/>
      <c r="K5" s="0"/>
      <c r="L5" s="0"/>
      <c r="M5" s="0"/>
      <c r="N5" s="61" t="s">
        <v>99</v>
      </c>
      <c r="O5" s="62" t="n">
        <f aca="false">AVERAGE(H10:H12)</f>
        <v>4</v>
      </c>
    </row>
    <row r="6" customFormat="false" ht="44.25" hidden="false" customHeight="true" outlineLevel="0" collapsed="false">
      <c r="B6" s="63" t="s">
        <v>2</v>
      </c>
      <c r="C6" s="100" t="s">
        <v>49</v>
      </c>
      <c r="D6" s="0"/>
      <c r="E6" s="0"/>
      <c r="F6" s="0"/>
      <c r="G6" s="0"/>
      <c r="H6" s="0"/>
      <c r="I6" s="0"/>
      <c r="J6" s="0"/>
      <c r="K6" s="0"/>
      <c r="L6" s="0"/>
      <c r="M6" s="0"/>
      <c r="N6" s="65" t="s">
        <v>100</v>
      </c>
      <c r="O6" s="66" t="n">
        <f aca="false">AVERAGE(K10:K12)</f>
        <v>4</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67" t="s">
        <v>101</v>
      </c>
      <c r="C8" s="67"/>
      <c r="D8" s="137" t="s">
        <v>102</v>
      </c>
      <c r="E8" s="137"/>
      <c r="F8" s="137"/>
      <c r="G8" s="137"/>
      <c r="H8" s="69" t="s">
        <v>103</v>
      </c>
      <c r="I8" s="69"/>
      <c r="J8" s="69"/>
      <c r="K8" s="70" t="s">
        <v>104</v>
      </c>
      <c r="L8" s="70"/>
      <c r="M8" s="70"/>
      <c r="N8" s="70"/>
      <c r="O8" s="70"/>
    </row>
    <row r="9" customFormat="false" ht="15.75" hidden="false" customHeight="false" outlineLevel="0" collapsed="false">
      <c r="B9" s="123" t="s">
        <v>3</v>
      </c>
      <c r="C9" s="124" t="s">
        <v>105</v>
      </c>
      <c r="D9" s="73" t="s">
        <v>106</v>
      </c>
      <c r="E9" s="74" t="s">
        <v>107</v>
      </c>
      <c r="F9" s="74" t="s">
        <v>108</v>
      </c>
      <c r="G9" s="125" t="s">
        <v>109</v>
      </c>
      <c r="H9" s="76" t="s">
        <v>110</v>
      </c>
      <c r="I9" s="77" t="s">
        <v>111</v>
      </c>
      <c r="J9" s="78" t="s">
        <v>112</v>
      </c>
      <c r="K9" s="79" t="s">
        <v>113</v>
      </c>
      <c r="L9" s="80" t="s">
        <v>114</v>
      </c>
      <c r="M9" s="80" t="s">
        <v>115</v>
      </c>
      <c r="N9" s="80" t="s">
        <v>116</v>
      </c>
      <c r="O9" s="81" t="s">
        <v>117</v>
      </c>
    </row>
    <row r="10" customFormat="false" ht="345" hidden="false" customHeight="false" outlineLevel="0" collapsed="false">
      <c r="B10" s="126" t="s">
        <v>50</v>
      </c>
      <c r="C10" s="127" t="s">
        <v>286</v>
      </c>
      <c r="D10" s="84" t="s">
        <v>287</v>
      </c>
      <c r="E10" s="85" t="s">
        <v>288</v>
      </c>
      <c r="F10" s="85" t="s">
        <v>289</v>
      </c>
      <c r="G10" s="128" t="s">
        <v>290</v>
      </c>
      <c r="H10" s="86" t="n">
        <v>4</v>
      </c>
      <c r="I10" s="87"/>
      <c r="J10" s="88"/>
      <c r="K10" s="89" t="n">
        <v>4</v>
      </c>
      <c r="L10" s="90" t="n">
        <f aca="false">K10-H10</f>
        <v>0</v>
      </c>
      <c r="M10" s="91" t="s">
        <v>184</v>
      </c>
      <c r="N10" s="91" t="s">
        <v>178</v>
      </c>
      <c r="O10" s="88" t="s">
        <v>155</v>
      </c>
    </row>
    <row r="11" customFormat="false" ht="315" hidden="false" customHeight="false" outlineLevel="0" collapsed="false">
      <c r="B11" s="119" t="s">
        <v>51</v>
      </c>
      <c r="C11" s="108" t="s">
        <v>291</v>
      </c>
      <c r="D11" s="106" t="s">
        <v>292</v>
      </c>
      <c r="E11" s="107" t="s">
        <v>293</v>
      </c>
      <c r="F11" s="107" t="s">
        <v>294</v>
      </c>
      <c r="G11" s="129" t="s">
        <v>295</v>
      </c>
      <c r="H11" s="86" t="n">
        <v>4</v>
      </c>
      <c r="I11" s="111"/>
      <c r="J11" s="109" t="s">
        <v>296</v>
      </c>
      <c r="K11" s="89" t="n">
        <v>4</v>
      </c>
      <c r="L11" s="90" t="n">
        <f aca="false">K11-H11</f>
        <v>0</v>
      </c>
      <c r="M11" s="111" t="s">
        <v>184</v>
      </c>
      <c r="N11" s="111" t="s">
        <v>178</v>
      </c>
      <c r="O11" s="109" t="s">
        <v>155</v>
      </c>
    </row>
    <row r="12" customFormat="false" ht="390.75" hidden="false" customHeight="false" outlineLevel="0" collapsed="false">
      <c r="B12" s="92" t="s">
        <v>52</v>
      </c>
      <c r="C12" s="93" t="s">
        <v>297</v>
      </c>
      <c r="D12" s="94" t="s">
        <v>298</v>
      </c>
      <c r="E12" s="95" t="s">
        <v>299</v>
      </c>
      <c r="F12" s="95" t="s">
        <v>300</v>
      </c>
      <c r="G12" s="136" t="s">
        <v>301</v>
      </c>
      <c r="H12" s="120" t="n">
        <v>4</v>
      </c>
      <c r="I12" s="99"/>
      <c r="J12" s="98" t="s">
        <v>296</v>
      </c>
      <c r="K12" s="121" t="n">
        <v>4</v>
      </c>
      <c r="L12" s="115" t="n">
        <f aca="false">K12-H12</f>
        <v>0</v>
      </c>
      <c r="M12" s="99" t="s">
        <v>302</v>
      </c>
      <c r="N12" s="99" t="s">
        <v>178</v>
      </c>
      <c r="O12" s="98" t="s">
        <v>155</v>
      </c>
    </row>
  </sheetData>
  <mergeCells count="4">
    <mergeCell ref="B8:C8"/>
    <mergeCell ref="D8:G8"/>
    <mergeCell ref="H8:J8"/>
    <mergeCell ref="K8:O8"/>
  </mergeCells>
  <conditionalFormatting sqref="O5">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H10:H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K10:K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2">
    <cfRule type="colorScale" priority="8">
      <colorScale>
        <cfvo type="num" val="0"/>
        <cfvo type="percentile" val="50"/>
        <cfvo type="num" val="3"/>
        <color rgb="FF92D050"/>
        <color rgb="FFFFEB84"/>
        <color rgb="FFFF0000"/>
      </colorScale>
    </cfRule>
    <cfRule type="colorScale" priority="9">
      <colorScale>
        <cfvo type="num" val="1"/>
        <cfvo type="percentile" val="50"/>
        <cfvo type="num" val="4"/>
        <color rgb="FFF8696B"/>
        <color rgb="FFFFEB84"/>
        <color rgb="FF63BE7B"/>
      </colorScale>
    </cfRule>
    <cfRule type="colorScale" priority="10">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false"/>
  </sheetPr>
  <dimension ref="B1:O18"/>
  <sheetViews>
    <sheetView showFormulas="false" showGridLines="true" showRowColHeaders="true" showZeros="true" rightToLeft="false" tabSelected="false" showOutlineSymbols="true" defaultGridColor="true" view="normal" topLeftCell="L18" colorId="64" zoomScale="130" zoomScaleNormal="130" zoomScalePageLayoutView="100" workbookViewId="0">
      <selection pane="topLeft" activeCell="P18" activeCellId="0" sqref="P18"/>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44</v>
      </c>
      <c r="D5" s="0"/>
      <c r="E5" s="0"/>
      <c r="F5" s="0"/>
      <c r="G5" s="0"/>
      <c r="H5" s="0"/>
      <c r="I5" s="0"/>
      <c r="J5" s="0"/>
      <c r="K5" s="0"/>
      <c r="L5" s="0"/>
      <c r="M5" s="0"/>
      <c r="N5" s="61" t="s">
        <v>99</v>
      </c>
      <c r="O5" s="62" t="n">
        <f aca="false">AVERAGE(H10:H18)</f>
        <v>2.44444444444444</v>
      </c>
    </row>
    <row r="6" customFormat="false" ht="44.25" hidden="false" customHeight="true" outlineLevel="0" collapsed="false">
      <c r="B6" s="63" t="s">
        <v>2</v>
      </c>
      <c r="C6" s="100" t="s">
        <v>53</v>
      </c>
      <c r="D6" s="0"/>
      <c r="E6" s="0"/>
      <c r="F6" s="0"/>
      <c r="G6" s="0"/>
      <c r="H6" s="0"/>
      <c r="I6" s="0"/>
      <c r="J6" s="0"/>
      <c r="K6" s="0"/>
      <c r="L6" s="0"/>
      <c r="M6" s="0"/>
      <c r="N6" s="65" t="s">
        <v>100</v>
      </c>
      <c r="O6" s="66" t="n">
        <f aca="false">AVERAGE(K10:K18)</f>
        <v>3.88888888888889</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67" t="s">
        <v>101</v>
      </c>
      <c r="C8" s="67"/>
      <c r="D8" s="137" t="s">
        <v>102</v>
      </c>
      <c r="E8" s="137"/>
      <c r="F8" s="137"/>
      <c r="G8" s="137"/>
      <c r="H8" s="69" t="s">
        <v>103</v>
      </c>
      <c r="I8" s="69"/>
      <c r="J8" s="69"/>
      <c r="K8" s="70" t="s">
        <v>104</v>
      </c>
      <c r="L8" s="70"/>
      <c r="M8" s="70"/>
      <c r="N8" s="70"/>
      <c r="O8" s="70"/>
    </row>
    <row r="9" customFormat="false" ht="15.75" hidden="false" customHeight="false" outlineLevel="0" collapsed="false">
      <c r="B9" s="123" t="s">
        <v>3</v>
      </c>
      <c r="C9" s="124" t="s">
        <v>105</v>
      </c>
      <c r="D9" s="140" t="s">
        <v>106</v>
      </c>
      <c r="E9" s="141" t="s">
        <v>107</v>
      </c>
      <c r="F9" s="141" t="s">
        <v>108</v>
      </c>
      <c r="G9" s="142" t="s">
        <v>109</v>
      </c>
      <c r="H9" s="143" t="s">
        <v>110</v>
      </c>
      <c r="I9" s="144" t="s">
        <v>111</v>
      </c>
      <c r="J9" s="145" t="s">
        <v>112</v>
      </c>
      <c r="K9" s="146" t="s">
        <v>113</v>
      </c>
      <c r="L9" s="147" t="s">
        <v>114</v>
      </c>
      <c r="M9" s="147" t="s">
        <v>115</v>
      </c>
      <c r="N9" s="147" t="s">
        <v>116</v>
      </c>
      <c r="O9" s="148" t="s">
        <v>117</v>
      </c>
    </row>
    <row r="10" customFormat="false" ht="409.5" hidden="false" customHeight="false" outlineLevel="0" collapsed="false">
      <c r="B10" s="149" t="s">
        <v>54</v>
      </c>
      <c r="C10" s="150" t="s">
        <v>303</v>
      </c>
      <c r="D10" s="126" t="s">
        <v>304</v>
      </c>
      <c r="E10" s="151" t="s">
        <v>305</v>
      </c>
      <c r="F10" s="151" t="s">
        <v>306</v>
      </c>
      <c r="G10" s="127" t="s">
        <v>307</v>
      </c>
      <c r="H10" s="152" t="n">
        <v>1</v>
      </c>
      <c r="I10" s="104"/>
      <c r="J10" s="153" t="s">
        <v>308</v>
      </c>
      <c r="K10" s="102" t="n">
        <v>4</v>
      </c>
      <c r="L10" s="103" t="n">
        <f aca="false">K10-H10</f>
        <v>3</v>
      </c>
      <c r="M10" s="104" t="s">
        <v>198</v>
      </c>
      <c r="N10" s="104" t="s">
        <v>178</v>
      </c>
      <c r="O10" s="105" t="s">
        <v>208</v>
      </c>
    </row>
    <row r="11" customFormat="false" ht="375" hidden="false" customHeight="false" outlineLevel="0" collapsed="false">
      <c r="B11" s="154" t="s">
        <v>55</v>
      </c>
      <c r="C11" s="129" t="s">
        <v>309</v>
      </c>
      <c r="D11" s="119" t="s">
        <v>310</v>
      </c>
      <c r="E11" s="107" t="s">
        <v>311</v>
      </c>
      <c r="F11" s="107" t="s">
        <v>312</v>
      </c>
      <c r="G11" s="108" t="s">
        <v>313</v>
      </c>
      <c r="H11" s="89" t="n">
        <v>1</v>
      </c>
      <c r="I11" s="111"/>
      <c r="J11" s="155" t="s">
        <v>308</v>
      </c>
      <c r="K11" s="110" t="n">
        <v>4</v>
      </c>
      <c r="L11" s="90" t="n">
        <f aca="false">K11-H11</f>
        <v>3</v>
      </c>
      <c r="M11" s="156" t="s">
        <v>198</v>
      </c>
      <c r="N11" s="111" t="s">
        <v>178</v>
      </c>
      <c r="O11" s="109" t="s">
        <v>208</v>
      </c>
    </row>
    <row r="12" customFormat="false" ht="375" hidden="false" customHeight="false" outlineLevel="0" collapsed="false">
      <c r="B12" s="154" t="s">
        <v>56</v>
      </c>
      <c r="C12" s="129" t="s">
        <v>314</v>
      </c>
      <c r="D12" s="119" t="s">
        <v>315</v>
      </c>
      <c r="E12" s="107" t="s">
        <v>316</v>
      </c>
      <c r="F12" s="107" t="s">
        <v>317</v>
      </c>
      <c r="G12" s="108" t="s">
        <v>318</v>
      </c>
      <c r="H12" s="89" t="n">
        <v>4</v>
      </c>
      <c r="I12" s="111"/>
      <c r="J12" s="101" t="s">
        <v>319</v>
      </c>
      <c r="K12" s="110" t="n">
        <v>4</v>
      </c>
      <c r="L12" s="90" t="n">
        <f aca="false">K12-H12</f>
        <v>0</v>
      </c>
      <c r="M12" s="111" t="s">
        <v>198</v>
      </c>
      <c r="N12" s="111" t="s">
        <v>178</v>
      </c>
      <c r="O12" s="109" t="s">
        <v>208</v>
      </c>
    </row>
    <row r="13" customFormat="false" ht="382" hidden="false" customHeight="false" outlineLevel="0" collapsed="false">
      <c r="B13" s="154" t="s">
        <v>57</v>
      </c>
      <c r="C13" s="157" t="s">
        <v>320</v>
      </c>
      <c r="D13" s="154" t="s">
        <v>321</v>
      </c>
      <c r="E13" s="158" t="s">
        <v>322</v>
      </c>
      <c r="F13" s="158" t="s">
        <v>323</v>
      </c>
      <c r="G13" s="159" t="s">
        <v>324</v>
      </c>
      <c r="H13" s="89" t="n">
        <v>4</v>
      </c>
      <c r="I13" s="160"/>
      <c r="J13" s="101" t="s">
        <v>325</v>
      </c>
      <c r="K13" s="110" t="n">
        <v>4</v>
      </c>
      <c r="L13" s="90" t="n">
        <f aca="false">K13-H13</f>
        <v>0</v>
      </c>
      <c r="M13" s="160" t="s">
        <v>326</v>
      </c>
      <c r="N13" s="160" t="n">
        <v>2022</v>
      </c>
      <c r="O13" s="161" t="s">
        <v>155</v>
      </c>
    </row>
    <row r="14" customFormat="false" ht="360" hidden="false" customHeight="false" outlineLevel="0" collapsed="false">
      <c r="B14" s="154" t="s">
        <v>58</v>
      </c>
      <c r="C14" s="162" t="s">
        <v>327</v>
      </c>
      <c r="D14" s="163" t="s">
        <v>328</v>
      </c>
      <c r="E14" s="164" t="s">
        <v>329</v>
      </c>
      <c r="F14" s="164" t="s">
        <v>330</v>
      </c>
      <c r="G14" s="165" t="s">
        <v>331</v>
      </c>
      <c r="H14" s="89" t="n">
        <v>1</v>
      </c>
      <c r="I14" s="160"/>
      <c r="J14" s="166"/>
      <c r="K14" s="110" t="n">
        <v>3</v>
      </c>
      <c r="L14" s="90" t="n">
        <f aca="false">K14-H14</f>
        <v>2</v>
      </c>
      <c r="M14" s="160" t="s">
        <v>332</v>
      </c>
      <c r="N14" s="160" t="n">
        <v>2022</v>
      </c>
      <c r="O14" s="161" t="s">
        <v>333</v>
      </c>
    </row>
    <row r="15" customFormat="false" ht="409.5" hidden="false" customHeight="false" outlineLevel="0" collapsed="false">
      <c r="B15" s="154" t="s">
        <v>59</v>
      </c>
      <c r="C15" s="157" t="s">
        <v>334</v>
      </c>
      <c r="D15" s="154" t="s">
        <v>335</v>
      </c>
      <c r="E15" s="158" t="s">
        <v>336</v>
      </c>
      <c r="F15" s="158" t="s">
        <v>337</v>
      </c>
      <c r="G15" s="159" t="s">
        <v>338</v>
      </c>
      <c r="H15" s="89" t="n">
        <v>2</v>
      </c>
      <c r="I15" s="160"/>
      <c r="J15" s="166" t="s">
        <v>339</v>
      </c>
      <c r="K15" s="110" t="n">
        <v>4</v>
      </c>
      <c r="L15" s="90" t="n">
        <f aca="false">K15-H15</f>
        <v>2</v>
      </c>
      <c r="M15" s="160" t="s">
        <v>198</v>
      </c>
      <c r="N15" s="160" t="n">
        <v>2022</v>
      </c>
      <c r="O15" s="161" t="s">
        <v>208</v>
      </c>
    </row>
    <row r="16" customFormat="false" ht="409.5" hidden="false" customHeight="false" outlineLevel="0" collapsed="false">
      <c r="B16" s="154" t="s">
        <v>60</v>
      </c>
      <c r="C16" s="157" t="s">
        <v>340</v>
      </c>
      <c r="D16" s="154" t="s">
        <v>341</v>
      </c>
      <c r="E16" s="158" t="s">
        <v>342</v>
      </c>
      <c r="F16" s="158" t="s">
        <v>343</v>
      </c>
      <c r="G16" s="159" t="s">
        <v>344</v>
      </c>
      <c r="H16" s="89" t="n">
        <v>3</v>
      </c>
      <c r="I16" s="160"/>
      <c r="J16" s="166"/>
      <c r="K16" s="110" t="n">
        <v>4</v>
      </c>
      <c r="L16" s="90" t="n">
        <f aca="false">K16-H16</f>
        <v>1</v>
      </c>
      <c r="M16" s="167" t="s">
        <v>345</v>
      </c>
      <c r="N16" s="160" t="n">
        <v>2022</v>
      </c>
      <c r="O16" s="161" t="s">
        <v>208</v>
      </c>
    </row>
    <row r="17" customFormat="false" ht="300" hidden="false" customHeight="false" outlineLevel="0" collapsed="false">
      <c r="B17" s="154" t="s">
        <v>61</v>
      </c>
      <c r="C17" s="157" t="s">
        <v>346</v>
      </c>
      <c r="D17" s="154" t="s">
        <v>347</v>
      </c>
      <c r="E17" s="158" t="s">
        <v>348</v>
      </c>
      <c r="F17" s="158" t="s">
        <v>349</v>
      </c>
      <c r="G17" s="159" t="s">
        <v>350</v>
      </c>
      <c r="H17" s="89" t="n">
        <v>4</v>
      </c>
      <c r="I17" s="160"/>
      <c r="J17" s="166" t="s">
        <v>351</v>
      </c>
      <c r="K17" s="110" t="n">
        <v>4</v>
      </c>
      <c r="L17" s="90" t="n">
        <f aca="false">K17-H17</f>
        <v>0</v>
      </c>
      <c r="M17" s="160" t="s">
        <v>326</v>
      </c>
      <c r="N17" s="160" t="n">
        <v>2022</v>
      </c>
      <c r="O17" s="161" t="s">
        <v>155</v>
      </c>
    </row>
    <row r="18" customFormat="false" ht="255.75" hidden="false" customHeight="false" outlineLevel="0" collapsed="false">
      <c r="B18" s="168" t="s">
        <v>62</v>
      </c>
      <c r="C18" s="169" t="s">
        <v>352</v>
      </c>
      <c r="D18" s="168" t="s">
        <v>353</v>
      </c>
      <c r="E18" s="170" t="s">
        <v>354</v>
      </c>
      <c r="F18" s="170" t="s">
        <v>355</v>
      </c>
      <c r="G18" s="171" t="s">
        <v>356</v>
      </c>
      <c r="H18" s="121" t="n">
        <v>2</v>
      </c>
      <c r="I18" s="172"/>
      <c r="J18" s="173"/>
      <c r="K18" s="96" t="n">
        <v>4</v>
      </c>
      <c r="L18" s="115" t="n">
        <f aca="false">K18-H18</f>
        <v>2</v>
      </c>
      <c r="M18" s="172" t="s">
        <v>357</v>
      </c>
      <c r="N18" s="172" t="n">
        <v>2022</v>
      </c>
      <c r="O18" s="174" t="s">
        <v>358</v>
      </c>
    </row>
  </sheetData>
  <mergeCells count="4">
    <mergeCell ref="B8:C8"/>
    <mergeCell ref="D8:G8"/>
    <mergeCell ref="H8:J8"/>
    <mergeCell ref="K8:O8"/>
  </mergeCells>
  <conditionalFormatting sqref="O5">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H10:H18">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K10:K18">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8">
    <cfRule type="colorScale" priority="8">
      <colorScale>
        <cfvo type="num" val="0"/>
        <cfvo type="percentile" val="50"/>
        <cfvo type="num" val="3"/>
        <color rgb="FF92D050"/>
        <color rgb="FFFFEB84"/>
        <color rgb="FFFF0000"/>
      </colorScale>
    </cfRule>
    <cfRule type="colorScale" priority="9">
      <colorScale>
        <cfvo type="num" val="1"/>
        <cfvo type="percentile" val="50"/>
        <cfvo type="num" val="4"/>
        <color rgb="FFF8696B"/>
        <color rgb="FFFFEB84"/>
        <color rgb="FF63BE7B"/>
      </colorScale>
    </cfRule>
    <cfRule type="colorScale" priority="10">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false"/>
  </sheetPr>
  <dimension ref="B1:O13"/>
  <sheetViews>
    <sheetView showFormulas="false" showGridLines="true" showRowColHeaders="true" showZeros="true" rightToLeft="false" tabSelected="false" showOutlineSymbols="true" defaultGridColor="true" view="normal" topLeftCell="I14" colorId="64" zoomScale="130" zoomScaleNormal="130" zoomScalePageLayoutView="100" workbookViewId="0">
      <selection pane="topLeft" activeCell="I14" activeCellId="0" sqref="I14"/>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44</v>
      </c>
      <c r="D5" s="0"/>
      <c r="E5" s="0"/>
      <c r="F5" s="0"/>
      <c r="G5" s="0"/>
      <c r="H5" s="0"/>
      <c r="I5" s="0"/>
      <c r="J5" s="0"/>
      <c r="K5" s="0"/>
      <c r="L5" s="0"/>
      <c r="M5" s="0"/>
      <c r="N5" s="61" t="s">
        <v>99</v>
      </c>
      <c r="O5" s="62" t="n">
        <f aca="false">AVERAGE(H10:H13)</f>
        <v>3</v>
      </c>
    </row>
    <row r="6" customFormat="false" ht="44.25" hidden="false" customHeight="true" outlineLevel="0" collapsed="false">
      <c r="B6" s="63" t="s">
        <v>2</v>
      </c>
      <c r="C6" s="100" t="s">
        <v>63</v>
      </c>
      <c r="D6" s="0"/>
      <c r="E6" s="0"/>
      <c r="F6" s="0"/>
      <c r="G6" s="0"/>
      <c r="H6" s="0"/>
      <c r="I6" s="0"/>
      <c r="J6" s="0"/>
      <c r="K6" s="0"/>
      <c r="L6" s="0"/>
      <c r="M6" s="0"/>
      <c r="N6" s="65" t="s">
        <v>100</v>
      </c>
      <c r="O6" s="66" t="n">
        <f aca="false">AVERAGE(K10:K13)</f>
        <v>3.75</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175" t="s">
        <v>101</v>
      </c>
      <c r="C8" s="175"/>
      <c r="D8" s="117" t="s">
        <v>102</v>
      </c>
      <c r="E8" s="117"/>
      <c r="F8" s="117"/>
      <c r="G8" s="117"/>
      <c r="H8" s="69" t="s">
        <v>103</v>
      </c>
      <c r="I8" s="69"/>
      <c r="J8" s="69"/>
      <c r="K8" s="70" t="s">
        <v>104</v>
      </c>
      <c r="L8" s="70"/>
      <c r="M8" s="70"/>
      <c r="N8" s="70"/>
      <c r="O8" s="70"/>
    </row>
    <row r="9" customFormat="false" ht="15.75" hidden="false" customHeight="false" outlineLevel="0" collapsed="false">
      <c r="B9" s="123" t="s">
        <v>3</v>
      </c>
      <c r="C9" s="176" t="s">
        <v>105</v>
      </c>
      <c r="D9" s="177" t="s">
        <v>106</v>
      </c>
      <c r="E9" s="141" t="s">
        <v>107</v>
      </c>
      <c r="F9" s="141" t="s">
        <v>108</v>
      </c>
      <c r="G9" s="178" t="s">
        <v>109</v>
      </c>
      <c r="H9" s="143" t="s">
        <v>110</v>
      </c>
      <c r="I9" s="144" t="s">
        <v>111</v>
      </c>
      <c r="J9" s="145" t="s">
        <v>112</v>
      </c>
      <c r="K9" s="146" t="s">
        <v>113</v>
      </c>
      <c r="L9" s="147" t="s">
        <v>114</v>
      </c>
      <c r="M9" s="147" t="s">
        <v>115</v>
      </c>
      <c r="N9" s="147" t="s">
        <v>116</v>
      </c>
      <c r="O9" s="148" t="s">
        <v>117</v>
      </c>
    </row>
    <row r="10" customFormat="false" ht="409.5" hidden="false" customHeight="false" outlineLevel="0" collapsed="false">
      <c r="B10" s="126" t="s">
        <v>64</v>
      </c>
      <c r="C10" s="150" t="s">
        <v>359</v>
      </c>
      <c r="D10" s="126" t="s">
        <v>360</v>
      </c>
      <c r="E10" s="151" t="s">
        <v>361</v>
      </c>
      <c r="F10" s="151" t="s">
        <v>362</v>
      </c>
      <c r="G10" s="127" t="s">
        <v>363</v>
      </c>
      <c r="H10" s="152" t="n">
        <v>4</v>
      </c>
      <c r="I10" s="104"/>
      <c r="J10" s="101" t="s">
        <v>364</v>
      </c>
      <c r="K10" s="102" t="n">
        <v>4</v>
      </c>
      <c r="L10" s="103" t="n">
        <f aca="false">K10-H10</f>
        <v>0</v>
      </c>
      <c r="M10" s="104" t="s">
        <v>184</v>
      </c>
      <c r="N10" s="104" t="s">
        <v>178</v>
      </c>
      <c r="O10" s="105" t="s">
        <v>155</v>
      </c>
    </row>
    <row r="11" customFormat="false" ht="312.5" hidden="false" customHeight="false" outlineLevel="0" collapsed="false">
      <c r="B11" s="119" t="s">
        <v>65</v>
      </c>
      <c r="C11" s="129" t="s">
        <v>365</v>
      </c>
      <c r="D11" s="119" t="s">
        <v>366</v>
      </c>
      <c r="E11" s="107" t="s">
        <v>367</v>
      </c>
      <c r="F11" s="107" t="s">
        <v>368</v>
      </c>
      <c r="G11" s="108" t="s">
        <v>369</v>
      </c>
      <c r="H11" s="89" t="n">
        <v>1</v>
      </c>
      <c r="I11" s="111"/>
      <c r="J11" s="179"/>
      <c r="K11" s="110" t="n">
        <v>3</v>
      </c>
      <c r="L11" s="90" t="n">
        <f aca="false">K11-H11</f>
        <v>2</v>
      </c>
      <c r="M11" s="111" t="s">
        <v>370</v>
      </c>
      <c r="N11" s="111" t="s">
        <v>140</v>
      </c>
      <c r="O11" s="109" t="s">
        <v>371</v>
      </c>
    </row>
    <row r="12" customFormat="false" ht="240" hidden="false" customHeight="false" outlineLevel="0" collapsed="false">
      <c r="B12" s="119" t="s">
        <v>66</v>
      </c>
      <c r="C12" s="129" t="s">
        <v>372</v>
      </c>
      <c r="D12" s="180" t="s">
        <v>373</v>
      </c>
      <c r="E12" s="107" t="s">
        <v>374</v>
      </c>
      <c r="F12" s="107" t="s">
        <v>375</v>
      </c>
      <c r="G12" s="108" t="s">
        <v>376</v>
      </c>
      <c r="H12" s="89" t="n">
        <v>4</v>
      </c>
      <c r="I12" s="111"/>
      <c r="J12" s="179" t="s">
        <v>377</v>
      </c>
      <c r="K12" s="110" t="n">
        <v>4</v>
      </c>
      <c r="L12" s="90" t="n">
        <f aca="false">K12-H12</f>
        <v>0</v>
      </c>
      <c r="M12" s="111" t="s">
        <v>184</v>
      </c>
      <c r="N12" s="111" t="s">
        <v>178</v>
      </c>
      <c r="O12" s="109" t="s">
        <v>155</v>
      </c>
    </row>
    <row r="13" customFormat="false" ht="409.5" hidden="false" customHeight="false" outlineLevel="0" collapsed="false">
      <c r="B13" s="92" t="s">
        <v>67</v>
      </c>
      <c r="C13" s="169" t="s">
        <v>378</v>
      </c>
      <c r="D13" s="168" t="s">
        <v>379</v>
      </c>
      <c r="E13" s="170" t="s">
        <v>380</v>
      </c>
      <c r="F13" s="170" t="s">
        <v>381</v>
      </c>
      <c r="G13" s="171" t="s">
        <v>382</v>
      </c>
      <c r="H13" s="89" t="n">
        <v>3</v>
      </c>
      <c r="I13" s="160"/>
      <c r="J13" s="101" t="s">
        <v>383</v>
      </c>
      <c r="K13" s="110" t="n">
        <v>4</v>
      </c>
      <c r="L13" s="90" t="n">
        <f aca="false">K13-H13</f>
        <v>1</v>
      </c>
      <c r="M13" s="160" t="s">
        <v>384</v>
      </c>
      <c r="N13" s="160" t="n">
        <v>2022</v>
      </c>
      <c r="O13" s="161" t="s">
        <v>371</v>
      </c>
    </row>
  </sheetData>
  <mergeCells count="4">
    <mergeCell ref="B8:C8"/>
    <mergeCell ref="D8:G8"/>
    <mergeCell ref="H8:J8"/>
    <mergeCell ref="K8:O8"/>
  </mergeCells>
  <conditionalFormatting sqref="O5">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H10:H13">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K10:K13">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3">
    <cfRule type="colorScale" priority="8">
      <colorScale>
        <cfvo type="num" val="0"/>
        <cfvo type="percentile" val="50"/>
        <cfvo type="num" val="3"/>
        <color rgb="FF92D050"/>
        <color rgb="FFFFEB84"/>
        <color rgb="FFFF0000"/>
      </colorScale>
    </cfRule>
    <cfRule type="colorScale" priority="9">
      <colorScale>
        <cfvo type="num" val="1"/>
        <cfvo type="percentile" val="50"/>
        <cfvo type="num" val="4"/>
        <color rgb="FFF8696B"/>
        <color rgb="FFFFEB84"/>
        <color rgb="FF63BE7B"/>
      </colorScale>
    </cfRule>
    <cfRule type="colorScale" priority="10">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false"/>
  </sheetPr>
  <dimension ref="B1:O11"/>
  <sheetViews>
    <sheetView showFormulas="false" showGridLines="true" showRowColHeaders="true" showZeros="true" rightToLeft="false" tabSelected="true" showOutlineSymbols="true" defaultGridColor="true" view="normal" topLeftCell="G7" colorId="64" zoomScale="130" zoomScaleNormal="130" zoomScalePageLayoutView="100" workbookViewId="0">
      <selection pane="topLeft" activeCell="K13" activeCellId="0" sqref="K13"/>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68</v>
      </c>
      <c r="D5" s="0"/>
      <c r="E5" s="0"/>
      <c r="F5" s="0"/>
      <c r="G5" s="0"/>
      <c r="H5" s="0"/>
      <c r="I5" s="0"/>
      <c r="J5" s="0"/>
      <c r="K5" s="0"/>
      <c r="L5" s="0"/>
      <c r="M5" s="0"/>
      <c r="N5" s="61" t="s">
        <v>99</v>
      </c>
      <c r="O5" s="62" t="n">
        <f aca="false">AVERAGE(H10:H11)</f>
        <v>3</v>
      </c>
    </row>
    <row r="6" customFormat="false" ht="44.25" hidden="false" customHeight="true" outlineLevel="0" collapsed="false">
      <c r="B6" s="63" t="s">
        <v>2</v>
      </c>
      <c r="C6" s="100" t="s">
        <v>69</v>
      </c>
      <c r="D6" s="0"/>
      <c r="E6" s="0"/>
      <c r="F6" s="0"/>
      <c r="G6" s="0"/>
      <c r="H6" s="0"/>
      <c r="I6" s="0"/>
      <c r="J6" s="0"/>
      <c r="K6" s="0"/>
      <c r="L6" s="0"/>
      <c r="M6" s="0"/>
      <c r="N6" s="65" t="s">
        <v>100</v>
      </c>
      <c r="O6" s="66" t="n">
        <f aca="false">AVERAGE(K10:K11)</f>
        <v>3</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175" t="s">
        <v>101</v>
      </c>
      <c r="C8" s="175"/>
      <c r="D8" s="117" t="s">
        <v>102</v>
      </c>
      <c r="E8" s="117"/>
      <c r="F8" s="117"/>
      <c r="G8" s="117"/>
      <c r="H8" s="69" t="s">
        <v>103</v>
      </c>
      <c r="I8" s="69"/>
      <c r="J8" s="69"/>
      <c r="K8" s="70" t="s">
        <v>104</v>
      </c>
      <c r="L8" s="70"/>
      <c r="M8" s="70"/>
      <c r="N8" s="70"/>
      <c r="O8" s="70"/>
    </row>
    <row r="9" customFormat="false" ht="15.75" hidden="false" customHeight="false" outlineLevel="0" collapsed="false">
      <c r="B9" s="123" t="s">
        <v>3</v>
      </c>
      <c r="C9" s="176" t="s">
        <v>105</v>
      </c>
      <c r="D9" s="177" t="s">
        <v>106</v>
      </c>
      <c r="E9" s="141" t="s">
        <v>107</v>
      </c>
      <c r="F9" s="141" t="s">
        <v>108</v>
      </c>
      <c r="G9" s="178" t="s">
        <v>109</v>
      </c>
      <c r="H9" s="143" t="s">
        <v>110</v>
      </c>
      <c r="I9" s="144" t="s">
        <v>111</v>
      </c>
      <c r="J9" s="145" t="s">
        <v>112</v>
      </c>
      <c r="K9" s="146" t="s">
        <v>113</v>
      </c>
      <c r="L9" s="147" t="s">
        <v>114</v>
      </c>
      <c r="M9" s="147" t="s">
        <v>115</v>
      </c>
      <c r="N9" s="147" t="s">
        <v>116</v>
      </c>
      <c r="O9" s="148" t="s">
        <v>117</v>
      </c>
    </row>
    <row r="10" customFormat="false" ht="75" hidden="false" customHeight="true" outlineLevel="0" collapsed="false">
      <c r="B10" s="126" t="s">
        <v>70</v>
      </c>
      <c r="C10" s="150" t="s">
        <v>385</v>
      </c>
      <c r="D10" s="126" t="s">
        <v>386</v>
      </c>
      <c r="E10" s="151" t="s">
        <v>387</v>
      </c>
      <c r="F10" s="151" t="s">
        <v>388</v>
      </c>
      <c r="G10" s="127" t="s">
        <v>389</v>
      </c>
      <c r="H10" s="152" t="n">
        <v>4</v>
      </c>
      <c r="I10" s="104"/>
      <c r="J10" s="101" t="s">
        <v>390</v>
      </c>
      <c r="K10" s="102" t="n">
        <v>4</v>
      </c>
      <c r="L10" s="103" t="n">
        <f aca="false">K10-H10</f>
        <v>0</v>
      </c>
      <c r="M10" s="104" t="s">
        <v>302</v>
      </c>
      <c r="N10" s="104" t="s">
        <v>178</v>
      </c>
      <c r="O10" s="105" t="s">
        <v>155</v>
      </c>
    </row>
    <row r="11" customFormat="false" ht="81" hidden="false" customHeight="true" outlineLevel="0" collapsed="false">
      <c r="B11" s="92" t="s">
        <v>71</v>
      </c>
      <c r="C11" s="136" t="s">
        <v>391</v>
      </c>
      <c r="D11" s="92" t="s">
        <v>392</v>
      </c>
      <c r="E11" s="95" t="s">
        <v>393</v>
      </c>
      <c r="F11" s="95" t="s">
        <v>394</v>
      </c>
      <c r="G11" s="93" t="s">
        <v>395</v>
      </c>
      <c r="H11" s="121" t="n">
        <v>2</v>
      </c>
      <c r="I11" s="99"/>
      <c r="J11" s="181"/>
      <c r="K11" s="96" t="n">
        <v>2</v>
      </c>
      <c r="L11" s="115" t="n">
        <f aca="false">K11-H11</f>
        <v>0</v>
      </c>
      <c r="M11" s="99" t="s">
        <v>184</v>
      </c>
      <c r="N11" s="99" t="s">
        <v>178</v>
      </c>
      <c r="O11" s="98" t="s">
        <v>155</v>
      </c>
    </row>
  </sheetData>
  <mergeCells count="4">
    <mergeCell ref="B8:C8"/>
    <mergeCell ref="D8:G8"/>
    <mergeCell ref="H8:J8"/>
    <mergeCell ref="K8:O8"/>
  </mergeCells>
  <conditionalFormatting sqref="O5">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H10:H11">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K10:K11">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1">
    <cfRule type="colorScale" priority="8">
      <colorScale>
        <cfvo type="num" val="0"/>
        <cfvo type="percentile" val="50"/>
        <cfvo type="num" val="3"/>
        <color rgb="FF92D050"/>
        <color rgb="FFFFEB84"/>
        <color rgb="FFFF0000"/>
      </colorScale>
    </cfRule>
    <cfRule type="colorScale" priority="9">
      <colorScale>
        <cfvo type="num" val="1"/>
        <cfvo type="percentile" val="50"/>
        <cfvo type="num" val="4"/>
        <color rgb="FFF8696B"/>
        <color rgb="FFFFEB84"/>
        <color rgb="FF63BE7B"/>
      </colorScale>
    </cfRule>
    <cfRule type="colorScale" priority="10">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false"/>
  </sheetPr>
  <dimension ref="B1:O12"/>
  <sheetViews>
    <sheetView showFormulas="false" showGridLines="true" showRowColHeaders="true" showZeros="true" rightToLeft="false" tabSelected="false" showOutlineSymbols="true" defaultGridColor="true" view="normal" topLeftCell="F12" colorId="64" zoomScale="60" zoomScaleNormal="60" zoomScalePageLayoutView="100" workbookViewId="0">
      <selection pane="topLeft" activeCell="P12" activeCellId="0" sqref="P12"/>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68</v>
      </c>
      <c r="D5" s="0"/>
      <c r="E5" s="0"/>
      <c r="F5" s="0"/>
      <c r="G5" s="0"/>
      <c r="H5" s="0"/>
      <c r="I5" s="0"/>
      <c r="J5" s="0"/>
      <c r="K5" s="0"/>
      <c r="L5" s="0"/>
      <c r="M5" s="0"/>
      <c r="N5" s="61" t="s">
        <v>99</v>
      </c>
      <c r="O5" s="62" t="n">
        <f aca="false">AVERAGE(H10:H12)</f>
        <v>4</v>
      </c>
    </row>
    <row r="6" customFormat="false" ht="44.25" hidden="false" customHeight="true" outlineLevel="0" collapsed="false">
      <c r="B6" s="63" t="s">
        <v>2</v>
      </c>
      <c r="C6" s="100" t="s">
        <v>72</v>
      </c>
      <c r="D6" s="0"/>
      <c r="E6" s="0"/>
      <c r="F6" s="0"/>
      <c r="G6" s="0"/>
      <c r="H6" s="0"/>
      <c r="I6" s="0"/>
      <c r="J6" s="0"/>
      <c r="K6" s="0"/>
      <c r="L6" s="0"/>
      <c r="M6" s="0"/>
      <c r="N6" s="65" t="s">
        <v>100</v>
      </c>
      <c r="O6" s="66" t="n">
        <f aca="false">AVERAGE(K10:K12)</f>
        <v>4</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67" t="s">
        <v>101</v>
      </c>
      <c r="C8" s="67"/>
      <c r="D8" s="117" t="s">
        <v>102</v>
      </c>
      <c r="E8" s="117"/>
      <c r="F8" s="117"/>
      <c r="G8" s="117"/>
      <c r="H8" s="182" t="s">
        <v>103</v>
      </c>
      <c r="I8" s="182"/>
      <c r="J8" s="182"/>
      <c r="K8" s="70" t="s">
        <v>104</v>
      </c>
      <c r="L8" s="70"/>
      <c r="M8" s="70"/>
      <c r="N8" s="70"/>
      <c r="O8" s="70"/>
    </row>
    <row r="9" customFormat="false" ht="15.75" hidden="false" customHeight="false" outlineLevel="0" collapsed="false">
      <c r="B9" s="123" t="s">
        <v>3</v>
      </c>
      <c r="C9" s="124" t="s">
        <v>105</v>
      </c>
      <c r="D9" s="177" t="s">
        <v>106</v>
      </c>
      <c r="E9" s="141" t="s">
        <v>107</v>
      </c>
      <c r="F9" s="141" t="s">
        <v>108</v>
      </c>
      <c r="G9" s="178" t="s">
        <v>109</v>
      </c>
      <c r="H9" s="183" t="s">
        <v>110</v>
      </c>
      <c r="I9" s="144" t="s">
        <v>111</v>
      </c>
      <c r="J9" s="145" t="s">
        <v>112</v>
      </c>
      <c r="K9" s="146" t="s">
        <v>113</v>
      </c>
      <c r="L9" s="147" t="s">
        <v>114</v>
      </c>
      <c r="M9" s="147" t="s">
        <v>115</v>
      </c>
      <c r="N9" s="147" t="s">
        <v>116</v>
      </c>
      <c r="O9" s="148" t="s">
        <v>117</v>
      </c>
    </row>
    <row r="10" customFormat="false" ht="291.75" hidden="false" customHeight="true" outlineLevel="0" collapsed="false">
      <c r="B10" s="119" t="s">
        <v>73</v>
      </c>
      <c r="C10" s="108" t="s">
        <v>396</v>
      </c>
      <c r="D10" s="119" t="s">
        <v>397</v>
      </c>
      <c r="E10" s="107" t="s">
        <v>398</v>
      </c>
      <c r="F10" s="107" t="s">
        <v>399</v>
      </c>
      <c r="G10" s="129" t="s">
        <v>400</v>
      </c>
      <c r="H10" s="102" t="n">
        <v>4</v>
      </c>
      <c r="I10" s="104"/>
      <c r="J10" s="101" t="s">
        <v>401</v>
      </c>
      <c r="K10" s="102" t="n">
        <v>4</v>
      </c>
      <c r="L10" s="103" t="n">
        <f aca="false">K10-H10</f>
        <v>0</v>
      </c>
      <c r="M10" s="104" t="s">
        <v>184</v>
      </c>
      <c r="N10" s="104" t="s">
        <v>178</v>
      </c>
      <c r="O10" s="105" t="s">
        <v>402</v>
      </c>
    </row>
    <row r="11" customFormat="false" ht="201.75" hidden="false" customHeight="true" outlineLevel="0" collapsed="false">
      <c r="B11" s="119" t="s">
        <v>74</v>
      </c>
      <c r="C11" s="108" t="s">
        <v>403</v>
      </c>
      <c r="D11" s="119" t="s">
        <v>404</v>
      </c>
      <c r="E11" s="107" t="s">
        <v>405</v>
      </c>
      <c r="F11" s="107" t="s">
        <v>406</v>
      </c>
      <c r="G11" s="129" t="s">
        <v>407</v>
      </c>
      <c r="H11" s="110" t="n">
        <v>4</v>
      </c>
      <c r="I11" s="111"/>
      <c r="J11" s="101" t="s">
        <v>408</v>
      </c>
      <c r="K11" s="110" t="n">
        <v>4</v>
      </c>
      <c r="L11" s="90" t="n">
        <f aca="false">K11-H11</f>
        <v>0</v>
      </c>
      <c r="M11" s="111" t="s">
        <v>184</v>
      </c>
      <c r="N11" s="111" t="s">
        <v>178</v>
      </c>
      <c r="O11" s="109" t="s">
        <v>409</v>
      </c>
    </row>
    <row r="12" customFormat="false" ht="345.75" hidden="false" customHeight="false" outlineLevel="0" collapsed="false">
      <c r="B12" s="168" t="s">
        <v>75</v>
      </c>
      <c r="C12" s="171" t="s">
        <v>410</v>
      </c>
      <c r="D12" s="168" t="s">
        <v>411</v>
      </c>
      <c r="E12" s="170" t="s">
        <v>412</v>
      </c>
      <c r="F12" s="170" t="s">
        <v>413</v>
      </c>
      <c r="G12" s="169" t="s">
        <v>414</v>
      </c>
      <c r="H12" s="96" t="n">
        <v>4</v>
      </c>
      <c r="I12" s="172"/>
      <c r="J12" s="101" t="s">
        <v>415</v>
      </c>
      <c r="K12" s="96" t="n">
        <v>4</v>
      </c>
      <c r="L12" s="115" t="n">
        <f aca="false">K12-H12</f>
        <v>0</v>
      </c>
      <c r="M12" s="172" t="s">
        <v>184</v>
      </c>
      <c r="N12" s="172" t="n">
        <v>2022</v>
      </c>
      <c r="O12" s="174" t="s">
        <v>402</v>
      </c>
    </row>
  </sheetData>
  <mergeCells count="4">
    <mergeCell ref="B8:C8"/>
    <mergeCell ref="D8:G8"/>
    <mergeCell ref="H8:J8"/>
    <mergeCell ref="K8:O8"/>
  </mergeCells>
  <conditionalFormatting sqref="O5">
    <cfRule type="colorScale" priority="2">
      <colorScale>
        <cfvo type="num" val="1"/>
        <cfvo type="percentile" val="50"/>
        <cfvo type="num" val="4"/>
        <color rgb="FFF8696B"/>
        <color rgb="FFFFEB84"/>
        <color rgb="FF63BE7B"/>
      </colorScale>
    </cfRule>
    <cfRule type="colorScale" priority="3">
      <colorScale>
        <cfvo type="num" val="1"/>
        <cfvo type="num" val="4"/>
        <color rgb="FFFF7128"/>
        <color rgb="FFFFEF9C"/>
      </colorScale>
    </cfRule>
  </conditionalFormatting>
  <conditionalFormatting sqref="H10:H12">
    <cfRule type="colorScale" priority="4">
      <colorScale>
        <cfvo type="num" val="1"/>
        <cfvo type="percentile" val="50"/>
        <cfvo type="num" val="4"/>
        <color rgb="FFF8696B"/>
        <color rgb="FFFFEB84"/>
        <color rgb="FF63BE7B"/>
      </colorScale>
    </cfRule>
    <cfRule type="colorScale" priority="5">
      <colorScale>
        <cfvo type="num" val="1"/>
        <cfvo type="num" val="4"/>
        <color rgb="FFFF7128"/>
        <color rgb="FFFFEF9C"/>
      </colorScale>
    </cfRule>
  </conditionalFormatting>
  <conditionalFormatting sqref="K10:K12">
    <cfRule type="colorScale" priority="6">
      <colorScale>
        <cfvo type="num" val="1"/>
        <cfvo type="percentile" val="50"/>
        <cfvo type="num" val="4"/>
        <color rgb="FFF8696B"/>
        <color rgb="FFFFEB84"/>
        <color rgb="FF63BE7B"/>
      </colorScale>
    </cfRule>
    <cfRule type="colorScale" priority="7">
      <colorScale>
        <cfvo type="num" val="1"/>
        <cfvo type="num" val="4"/>
        <color rgb="FFFF7128"/>
        <color rgb="FFFFEF9C"/>
      </colorScale>
    </cfRule>
  </conditionalFormatting>
  <conditionalFormatting sqref="L10:L12">
    <cfRule type="colorScale" priority="8">
      <colorScale>
        <cfvo type="num" val="0"/>
        <cfvo type="percentile" val="50"/>
        <cfvo type="num" val="3"/>
        <color rgb="FF92D050"/>
        <color rgb="FFFFEB84"/>
        <color rgb="FFFF0000"/>
      </colorScale>
    </cfRule>
    <cfRule type="colorScale" priority="9">
      <colorScale>
        <cfvo type="num" val="1"/>
        <cfvo type="percentile" val="50"/>
        <cfvo type="num" val="4"/>
        <color rgb="FFF8696B"/>
        <color rgb="FFFFEB84"/>
        <color rgb="FF63BE7B"/>
      </colorScale>
    </cfRule>
    <cfRule type="colorScale" priority="10">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false"/>
  </sheetPr>
  <dimension ref="B1:O11"/>
  <sheetViews>
    <sheetView showFormulas="false" showGridLines="true" showRowColHeaders="true" showZeros="true" rightToLeft="false" tabSelected="false" showOutlineSymbols="true" defaultGridColor="true" view="normal" topLeftCell="D7" colorId="64" zoomScale="100" zoomScaleNormal="100" zoomScalePageLayoutView="100" workbookViewId="0">
      <selection pane="topLeft" activeCell="O12" activeCellId="0" sqref="O12"/>
    </sheetView>
  </sheetViews>
  <sheetFormatPr defaultRowHeight="15" zeroHeight="false" outlineLevelRow="0" outlineLevelCol="0"/>
  <cols>
    <col collapsed="false" customWidth="true" hidden="false" outlineLevel="0" max="1" min="1" style="41" width="8.79"/>
    <col collapsed="false" customWidth="true" hidden="false" outlineLevel="0" max="2" min="2" style="41" width="16.33"/>
    <col collapsed="false" customWidth="true" hidden="false" outlineLevel="0" max="3" min="3" style="41" width="33.48"/>
    <col collapsed="false" customWidth="true" hidden="false" outlineLevel="0" max="4" min="4" style="41" width="17.82"/>
    <col collapsed="false" customWidth="true" hidden="false" outlineLevel="0" max="6" min="5" style="41" width="18.09"/>
    <col collapsed="false" customWidth="true" hidden="false" outlineLevel="0" max="7" min="7" style="41" width="17.82"/>
    <col collapsed="false" customWidth="true" hidden="false" outlineLevel="0" max="8" min="8" style="41" width="19.04"/>
    <col collapsed="false" customWidth="true" hidden="false" outlineLevel="0" max="9" min="9" style="41" width="30.9"/>
    <col collapsed="false" customWidth="true" hidden="false" outlineLevel="0" max="10" min="10" style="41" width="33.48"/>
    <col collapsed="false" customWidth="true" hidden="false" outlineLevel="0" max="12" min="11" style="41" width="17.82"/>
    <col collapsed="false" customWidth="true" hidden="false" outlineLevel="0" max="13" min="13" style="41" width="44.68"/>
    <col collapsed="false" customWidth="true" hidden="false" outlineLevel="0" max="14" min="14" style="41" width="26.73"/>
    <col collapsed="false" customWidth="true" hidden="false" outlineLevel="0" max="15" min="15" style="41" width="18.09"/>
    <col collapsed="false" customWidth="true" hidden="false" outlineLevel="0" max="1025" min="16" style="41" width="8.79"/>
  </cols>
  <sheetData>
    <row r="1" customFormat="false" ht="15" hidden="false" customHeight="false" outlineLevel="0" collapsed="false">
      <c r="B1" s="0"/>
      <c r="C1" s="0"/>
      <c r="D1" s="0"/>
      <c r="E1" s="0"/>
      <c r="F1" s="0"/>
      <c r="G1" s="0"/>
      <c r="H1" s="0"/>
      <c r="I1" s="0"/>
      <c r="J1" s="0"/>
      <c r="K1" s="0"/>
      <c r="L1" s="0"/>
      <c r="M1" s="0"/>
      <c r="N1" s="0"/>
      <c r="O1" s="0"/>
    </row>
    <row r="2" customFormat="false" ht="15" hidden="false" customHeight="false" outlineLevel="0" collapsed="false">
      <c r="B2" s="0"/>
      <c r="C2" s="0"/>
      <c r="D2" s="0"/>
      <c r="E2" s="0"/>
      <c r="F2" s="0"/>
      <c r="G2" s="0"/>
      <c r="H2" s="0"/>
      <c r="I2" s="0"/>
      <c r="J2" s="0"/>
      <c r="K2" s="0"/>
      <c r="L2" s="0"/>
      <c r="M2" s="0"/>
      <c r="N2" s="0"/>
      <c r="O2" s="0"/>
    </row>
    <row r="3" customFormat="false" ht="15" hidden="false" customHeight="false" outlineLevel="0" collapsed="false">
      <c r="B3" s="0"/>
      <c r="C3" s="0"/>
      <c r="D3" s="0"/>
      <c r="E3" s="0"/>
      <c r="F3" s="0"/>
      <c r="G3" s="0"/>
      <c r="H3" s="0"/>
      <c r="I3" s="0"/>
      <c r="J3" s="0"/>
      <c r="K3" s="0"/>
      <c r="L3" s="0"/>
      <c r="M3" s="0"/>
      <c r="N3" s="0"/>
      <c r="O3" s="0"/>
    </row>
    <row r="4" customFormat="false" ht="15.75" hidden="false" customHeight="false" outlineLevel="0" collapsed="false">
      <c r="B4" s="0"/>
      <c r="C4" s="0"/>
      <c r="D4" s="0"/>
      <c r="E4" s="0"/>
      <c r="F4" s="0"/>
      <c r="G4" s="0"/>
      <c r="H4" s="0"/>
      <c r="I4" s="0"/>
      <c r="J4" s="0"/>
      <c r="K4" s="0"/>
      <c r="L4" s="0"/>
      <c r="M4" s="0"/>
      <c r="N4" s="0"/>
      <c r="O4" s="0"/>
    </row>
    <row r="5" customFormat="false" ht="45" hidden="false" customHeight="true" outlineLevel="0" collapsed="false">
      <c r="B5" s="59" t="s">
        <v>97</v>
      </c>
      <c r="C5" s="60" t="s">
        <v>68</v>
      </c>
      <c r="D5" s="0"/>
      <c r="E5" s="0"/>
      <c r="F5" s="0"/>
      <c r="G5" s="0"/>
      <c r="H5" s="0"/>
      <c r="I5" s="0"/>
      <c r="J5" s="0"/>
      <c r="K5" s="0"/>
      <c r="L5" s="0"/>
      <c r="M5" s="0"/>
      <c r="N5" s="61" t="s">
        <v>99</v>
      </c>
      <c r="O5" s="62" t="n">
        <f aca="false">AVERAGE(H10:H11)</f>
        <v>4</v>
      </c>
    </row>
    <row r="6" customFormat="false" ht="44.25" hidden="false" customHeight="true" outlineLevel="0" collapsed="false">
      <c r="B6" s="63" t="s">
        <v>2</v>
      </c>
      <c r="C6" s="100" t="s">
        <v>76</v>
      </c>
      <c r="D6" s="0"/>
      <c r="E6" s="0"/>
      <c r="F6" s="0"/>
      <c r="G6" s="0"/>
      <c r="H6" s="0"/>
      <c r="I6" s="0"/>
      <c r="J6" s="0"/>
      <c r="K6" s="0"/>
      <c r="L6" s="0"/>
      <c r="M6" s="0"/>
      <c r="N6" s="65" t="s">
        <v>100</v>
      </c>
      <c r="O6" s="66" t="n">
        <f aca="false">AVERAGE(K10:K11)</f>
        <v>4</v>
      </c>
    </row>
    <row r="7" customFormat="false" ht="15.75" hidden="false" customHeight="false" outlineLevel="0" collapsed="false">
      <c r="B7" s="0"/>
      <c r="C7" s="0"/>
      <c r="D7" s="0"/>
      <c r="E7" s="0"/>
      <c r="F7" s="0"/>
      <c r="G7" s="0"/>
      <c r="H7" s="0"/>
      <c r="I7" s="0"/>
      <c r="J7" s="0"/>
      <c r="K7" s="0"/>
      <c r="L7" s="0"/>
      <c r="M7" s="0"/>
      <c r="N7" s="0"/>
      <c r="O7" s="0"/>
    </row>
    <row r="8" customFormat="false" ht="19.5" hidden="false" customHeight="true" outlineLevel="0" collapsed="false">
      <c r="B8" s="67" t="s">
        <v>101</v>
      </c>
      <c r="C8" s="67"/>
      <c r="D8" s="117" t="s">
        <v>102</v>
      </c>
      <c r="E8" s="117"/>
      <c r="F8" s="117"/>
      <c r="G8" s="117"/>
      <c r="H8" s="182" t="s">
        <v>103</v>
      </c>
      <c r="I8" s="182"/>
      <c r="J8" s="182"/>
      <c r="K8" s="70" t="s">
        <v>104</v>
      </c>
      <c r="L8" s="70"/>
      <c r="M8" s="70"/>
      <c r="N8" s="70"/>
      <c r="O8" s="70"/>
    </row>
    <row r="9" customFormat="false" ht="15.75" hidden="false" customHeight="false" outlineLevel="0" collapsed="false">
      <c r="B9" s="123" t="s">
        <v>3</v>
      </c>
      <c r="C9" s="124" t="s">
        <v>105</v>
      </c>
      <c r="D9" s="177" t="s">
        <v>106</v>
      </c>
      <c r="E9" s="141" t="s">
        <v>107</v>
      </c>
      <c r="F9" s="141" t="s">
        <v>108</v>
      </c>
      <c r="G9" s="178" t="s">
        <v>109</v>
      </c>
      <c r="H9" s="183" t="s">
        <v>110</v>
      </c>
      <c r="I9" s="144" t="s">
        <v>111</v>
      </c>
      <c r="J9" s="145" t="s">
        <v>112</v>
      </c>
      <c r="K9" s="146" t="s">
        <v>113</v>
      </c>
      <c r="L9" s="147" t="s">
        <v>114</v>
      </c>
      <c r="M9" s="147" t="s">
        <v>115</v>
      </c>
      <c r="N9" s="147" t="s">
        <v>116</v>
      </c>
      <c r="O9" s="148" t="s">
        <v>117</v>
      </c>
    </row>
    <row r="10" customFormat="false" ht="341.25" hidden="false" customHeight="true" outlineLevel="0" collapsed="false">
      <c r="B10" s="119" t="s">
        <v>77</v>
      </c>
      <c r="C10" s="108" t="s">
        <v>416</v>
      </c>
      <c r="D10" s="119" t="s">
        <v>417</v>
      </c>
      <c r="E10" s="107" t="s">
        <v>418</v>
      </c>
      <c r="F10" s="107" t="s">
        <v>419</v>
      </c>
      <c r="G10" s="129" t="s">
        <v>420</v>
      </c>
      <c r="H10" s="102" t="n">
        <v>4</v>
      </c>
      <c r="I10" s="104"/>
      <c r="J10" s="101" t="s">
        <v>421</v>
      </c>
      <c r="K10" s="102" t="n">
        <v>4</v>
      </c>
      <c r="L10" s="103" t="n">
        <f aca="false">K10-H10</f>
        <v>0</v>
      </c>
      <c r="M10" s="104" t="s">
        <v>184</v>
      </c>
      <c r="N10" s="104" t="s">
        <v>178</v>
      </c>
      <c r="O10" s="105" t="s">
        <v>155</v>
      </c>
    </row>
    <row r="11" customFormat="false" ht="375.75" hidden="false" customHeight="false" outlineLevel="0" collapsed="false">
      <c r="B11" s="168" t="s">
        <v>78</v>
      </c>
      <c r="C11" s="171" t="s">
        <v>422</v>
      </c>
      <c r="D11" s="168" t="s">
        <v>423</v>
      </c>
      <c r="E11" s="170" t="s">
        <v>424</v>
      </c>
      <c r="F11" s="170" t="s">
        <v>425</v>
      </c>
      <c r="G11" s="169" t="s">
        <v>426</v>
      </c>
      <c r="H11" s="96" t="n">
        <v>4</v>
      </c>
      <c r="I11" s="172"/>
      <c r="J11" s="101" t="s">
        <v>427</v>
      </c>
      <c r="K11" s="96" t="n">
        <v>4</v>
      </c>
      <c r="L11" s="115" t="n">
        <f aca="false">K11-H11</f>
        <v>0</v>
      </c>
      <c r="M11" s="172" t="s">
        <v>184</v>
      </c>
      <c r="N11" s="172" t="n">
        <v>2022</v>
      </c>
      <c r="O11" s="174" t="s">
        <v>155</v>
      </c>
    </row>
  </sheetData>
  <mergeCells count="4">
    <mergeCell ref="B8:C8"/>
    <mergeCell ref="D8:G8"/>
    <mergeCell ref="H8:J8"/>
    <mergeCell ref="K8:O8"/>
  </mergeCells>
  <conditionalFormatting sqref="L10:L11">
    <cfRule type="colorScale" priority="2">
      <colorScale>
        <cfvo type="num" val="0"/>
        <cfvo type="percentile" val="50"/>
        <cfvo type="num" val="3"/>
        <color rgb="FF92D050"/>
        <color rgb="FFFFEB84"/>
        <color rgb="FFFF0000"/>
      </colorScale>
    </cfRule>
    <cfRule type="colorScale" priority="3">
      <colorScale>
        <cfvo type="num" val="1"/>
        <cfvo type="percentile" val="50"/>
        <cfvo type="num" val="4"/>
        <color rgb="FFF8696B"/>
        <color rgb="FFFFEB84"/>
        <color rgb="FF63BE7B"/>
      </colorScale>
    </cfRule>
    <cfRule type="colorScale" priority="4">
      <colorScale>
        <cfvo type="num" val="1"/>
        <cfvo type="num" val="4"/>
        <color rgb="FFFF7128"/>
        <color rgb="FFFFEF9C"/>
      </colorScale>
    </cfRule>
  </conditionalFormatting>
  <printOptions headings="false" gridLines="false" gridLinesSet="true" horizontalCentered="false" verticalCentered="false"/>
  <pageMargins left="0.510416666666667" right="0.510416666666667"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123</TotalTime>
  <Application>LibreOffice/6.1.6.3$Windows_X86_64 LibreOffice_project/5896ab1714085361c45cf540f76f60673dd96a72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2021-03-06T21:02:00Z</dcterms:created>
  <dc:creator>Marcos Gerhardt Lindenmayer</dc:creator>
  <dc:description/>
  <dc:language>pt-BR</dc:language>
  <cp:lastModifiedBy/>
  <dcterms:modified xsi:type="dcterms:W3CDTF">2022-02-11T16:11:03Z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KSOProductBuildVer">
    <vt:lpwstr>1046-10.2.0.5871</vt:lpwstr>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